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1" l="1"/>
  <c r="G68" i="1" s="1"/>
  <c r="F67" i="1"/>
  <c r="G67" i="1" s="1"/>
  <c r="F66" i="1"/>
  <c r="G66" i="1" s="1"/>
  <c r="F65" i="1"/>
  <c r="G65" i="1" s="1"/>
  <c r="F64" i="1"/>
  <c r="G64" i="1" s="1"/>
  <c r="F61" i="1" l="1"/>
  <c r="G61" i="1" s="1"/>
  <c r="F60" i="1"/>
  <c r="G60" i="1" s="1"/>
  <c r="G34" i="1" s="1"/>
  <c r="F58" i="1"/>
  <c r="G58" i="1" s="1"/>
  <c r="F57" i="1"/>
  <c r="G57" i="1" s="1"/>
  <c r="F55" i="1"/>
  <c r="G55" i="1" s="1"/>
  <c r="F54" i="1"/>
  <c r="G54" i="1" s="1"/>
  <c r="F53" i="1"/>
  <c r="G53" i="1" s="1"/>
  <c r="F52" i="1"/>
  <c r="G52" i="1" s="1"/>
  <c r="F51" i="1"/>
  <c r="G51" i="1" s="1"/>
  <c r="F49" i="1"/>
  <c r="G49" i="1" s="1"/>
  <c r="F48" i="1"/>
  <c r="G48" i="1" s="1"/>
  <c r="F47" i="1"/>
  <c r="G47" i="1" s="1"/>
  <c r="F45" i="1"/>
  <c r="G45" i="1" s="1"/>
  <c r="F44" i="1"/>
  <c r="G44" i="1" s="1"/>
  <c r="F43" i="1"/>
  <c r="G43" i="1" s="1"/>
  <c r="F42" i="1"/>
  <c r="G42" i="1" s="1"/>
  <c r="F41" i="1"/>
  <c r="G41" i="1" s="1"/>
  <c r="F39" i="1"/>
  <c r="G39" i="1" s="1"/>
  <c r="F38" i="1"/>
  <c r="G38" i="1" s="1"/>
  <c r="F37" i="1"/>
  <c r="G37" i="1" s="1"/>
  <c r="F36" i="1"/>
  <c r="G36" i="1" s="1"/>
  <c r="F8" i="1"/>
  <c r="G8" i="1" s="1"/>
  <c r="F33" i="1"/>
  <c r="G33" i="1" s="1"/>
  <c r="F32" i="1"/>
  <c r="G32" i="1" s="1"/>
  <c r="F30" i="1"/>
  <c r="G30" i="1" s="1"/>
  <c r="F29" i="1"/>
  <c r="G29" i="1" s="1"/>
  <c r="F27" i="1"/>
  <c r="G27" i="1" s="1"/>
  <c r="F26" i="1"/>
  <c r="G26" i="1" s="1"/>
  <c r="F25" i="1"/>
  <c r="G25" i="1" s="1"/>
  <c r="F24" i="1"/>
  <c r="G24" i="1" s="1"/>
  <c r="F23" i="1"/>
  <c r="G23" i="1" s="1"/>
  <c r="F21" i="1"/>
  <c r="G21" i="1" s="1"/>
  <c r="F20" i="1"/>
  <c r="G20" i="1" s="1"/>
  <c r="F19" i="1"/>
  <c r="G19" i="1" s="1"/>
  <c r="F17" i="1"/>
  <c r="G17" i="1" s="1"/>
  <c r="F16" i="1"/>
  <c r="G16" i="1" s="1"/>
  <c r="F15" i="1"/>
  <c r="G15" i="1" s="1"/>
  <c r="F14" i="1"/>
  <c r="G14" i="1" s="1"/>
  <c r="F13" i="1"/>
  <c r="G13" i="1" s="1"/>
  <c r="F11" i="1"/>
  <c r="G11" i="1" s="1"/>
  <c r="F10" i="1"/>
  <c r="G10" i="1" s="1"/>
  <c r="F9" i="1"/>
  <c r="G9" i="1" s="1"/>
  <c r="F62" i="1" l="1"/>
  <c r="G62" i="1"/>
  <c r="G6" i="1"/>
  <c r="F34" i="1"/>
  <c r="F6" i="1"/>
  <c r="F69" i="1" l="1"/>
  <c r="G69" i="1"/>
</calcChain>
</file>

<file path=xl/sharedStrings.xml><?xml version="1.0" encoding="utf-8"?>
<sst xmlns="http://schemas.openxmlformats.org/spreadsheetml/2006/main" count="56" uniqueCount="36">
  <si>
    <t>回数</t>
    <rPh sb="0" eb="2">
      <t>カイスウ</t>
    </rPh>
    <phoneticPr fontId="5"/>
  </si>
  <si>
    <t>単価</t>
    <rPh sb="0" eb="2">
      <t>タンカ</t>
    </rPh>
    <phoneticPr fontId="3"/>
  </si>
  <si>
    <t>　合計</t>
    <rPh sb="1" eb="3">
      <t>ゴウケイ</t>
    </rPh>
    <phoneticPr fontId="5"/>
  </si>
  <si>
    <t>神戸市総合基本計画審議会及び神戸2025ビジョン推進会議運営支援業務　業務費内訳書</t>
    <rPh sb="35" eb="37">
      <t>ギョウム</t>
    </rPh>
    <rPh sb="37" eb="38">
      <t>ヒ</t>
    </rPh>
    <rPh sb="38" eb="41">
      <t>ウチワケショ</t>
    </rPh>
    <phoneticPr fontId="5"/>
  </si>
  <si>
    <t>■人件費</t>
    <rPh sb="1" eb="4">
      <t>ジンケンヒ</t>
    </rPh>
    <phoneticPr fontId="3"/>
  </si>
  <si>
    <t>　会場責任者</t>
    <rPh sb="1" eb="3">
      <t>カイジョウ</t>
    </rPh>
    <rPh sb="3" eb="6">
      <t>セキニンシャ</t>
    </rPh>
    <phoneticPr fontId="5"/>
  </si>
  <si>
    <t>　会場設営補助</t>
    <phoneticPr fontId="5"/>
  </si>
  <si>
    <t>　配信担当</t>
    <rPh sb="1" eb="3">
      <t>ハイシン</t>
    </rPh>
    <rPh sb="3" eb="5">
      <t>タントウ</t>
    </rPh>
    <phoneticPr fontId="5"/>
  </si>
  <si>
    <t>　速記版</t>
    <rPh sb="1" eb="4">
      <t>ソッキバン</t>
    </rPh>
    <phoneticPr fontId="5"/>
  </si>
  <si>
    <t>　議事要旨</t>
    <rPh sb="1" eb="5">
      <t>ギジヨウシ</t>
    </rPh>
    <phoneticPr fontId="5"/>
  </si>
  <si>
    <t>■会議録作成</t>
    <rPh sb="1" eb="4">
      <t>カイギロク</t>
    </rPh>
    <rPh sb="4" eb="6">
      <t>サクセイ</t>
    </rPh>
    <phoneticPr fontId="3"/>
  </si>
  <si>
    <t>　筆記用具</t>
    <rPh sb="1" eb="5">
      <t>ヒッキヨウグ</t>
    </rPh>
    <phoneticPr fontId="5"/>
  </si>
  <si>
    <t>　席札</t>
    <rPh sb="1" eb="3">
      <t>セキフダ</t>
    </rPh>
    <phoneticPr fontId="5"/>
  </si>
  <si>
    <t>　配布資料</t>
    <rPh sb="1" eb="5">
      <t>ハイフシリョウ</t>
    </rPh>
    <phoneticPr fontId="5"/>
  </si>
  <si>
    <t>■当日物品の準備</t>
    <rPh sb="1" eb="3">
      <t>トウジツ</t>
    </rPh>
    <rPh sb="3" eb="5">
      <t>ブッピン</t>
    </rPh>
    <rPh sb="6" eb="8">
      <t>ジュンビ</t>
    </rPh>
    <phoneticPr fontId="3"/>
  </si>
  <si>
    <t>■会議資料作成</t>
    <rPh sb="1" eb="3">
      <t>カイギ</t>
    </rPh>
    <rPh sb="3" eb="5">
      <t>シリョウ</t>
    </rPh>
    <rPh sb="5" eb="7">
      <t>サクセイ</t>
    </rPh>
    <phoneticPr fontId="3"/>
  </si>
  <si>
    <t>　次第</t>
    <rPh sb="1" eb="3">
      <t>シダイ</t>
    </rPh>
    <phoneticPr fontId="5"/>
  </si>
  <si>
    <t>　座席表</t>
    <rPh sb="1" eb="4">
      <t>ザセキヒョウ</t>
    </rPh>
    <phoneticPr fontId="5"/>
  </si>
  <si>
    <t>数量
人数</t>
    <rPh sb="0" eb="2">
      <t>スウリョウ</t>
    </rPh>
    <rPh sb="3" eb="5">
      <t>ニンズウ</t>
    </rPh>
    <phoneticPr fontId="3"/>
  </si>
  <si>
    <t>■会場設営</t>
    <rPh sb="1" eb="5">
      <t>カイジョウセツエイ</t>
    </rPh>
    <phoneticPr fontId="3"/>
  </si>
  <si>
    <t>　資材の搬出入</t>
    <rPh sb="1" eb="3">
      <t>シザイ</t>
    </rPh>
    <rPh sb="4" eb="7">
      <t>ハンシュツニュウ</t>
    </rPh>
    <phoneticPr fontId="5"/>
  </si>
  <si>
    <t>　会場設営</t>
    <phoneticPr fontId="5"/>
  </si>
  <si>
    <t>■オンライン関係資材</t>
    <rPh sb="6" eb="8">
      <t>カンケイ</t>
    </rPh>
    <rPh sb="8" eb="10">
      <t>シザイ</t>
    </rPh>
    <phoneticPr fontId="3"/>
  </si>
  <si>
    <t>　カメラ</t>
    <phoneticPr fontId="5"/>
  </si>
  <si>
    <t>　配信用PC</t>
    <rPh sb="1" eb="4">
      <t>ハイシンヨウ</t>
    </rPh>
    <phoneticPr fontId="5"/>
  </si>
  <si>
    <t>　ケーブル等</t>
    <rPh sb="5" eb="6">
      <t>トウ</t>
    </rPh>
    <phoneticPr fontId="5"/>
  </si>
  <si>
    <t>金額（税込み）</t>
    <rPh sb="0" eb="2">
      <t>キンガク</t>
    </rPh>
    <rPh sb="3" eb="5">
      <t>ゼイコ</t>
    </rPh>
    <phoneticPr fontId="3"/>
  </si>
  <si>
    <t>金額（税抜き）</t>
    <rPh sb="0" eb="2">
      <t>キンガク</t>
    </rPh>
    <rPh sb="3" eb="5">
      <t>ゼイヌ</t>
    </rPh>
    <phoneticPr fontId="3"/>
  </si>
  <si>
    <t>①神戸市総合基本計画審議会（全３回）</t>
    <rPh sb="1" eb="3">
      <t>コウベ</t>
    </rPh>
    <rPh sb="14" eb="15">
      <t>ゼン</t>
    </rPh>
    <rPh sb="16" eb="17">
      <t>カイ</t>
    </rPh>
    <phoneticPr fontId="3"/>
  </si>
  <si>
    <t>②神戸2025ビジョン推進会議（全１回）</t>
    <rPh sb="16" eb="17">
      <t>ゼン</t>
    </rPh>
    <rPh sb="18" eb="19">
      <t>カイ</t>
    </rPh>
    <phoneticPr fontId="3"/>
  </si>
  <si>
    <t>③その他経費（必要に応じて追加すること）</t>
    <rPh sb="3" eb="4">
      <t>タ</t>
    </rPh>
    <rPh sb="4" eb="6">
      <t>ケイヒ</t>
    </rPh>
    <rPh sb="7" eb="9">
      <t>ヒツヨウ</t>
    </rPh>
    <rPh sb="10" eb="11">
      <t>オウ</t>
    </rPh>
    <rPh sb="13" eb="15">
      <t>ツイカ</t>
    </rPh>
    <phoneticPr fontId="3"/>
  </si>
  <si>
    <t>※黄色セル部分に数量・単価を記入してください。
※すべて税抜きの金額で記載してください。
※各項目で不足するものがあれば適宜追記してください。
※その他経費は、必要に応じて記入してください。</t>
    <rPh sb="1" eb="3">
      <t>キイロ</t>
    </rPh>
    <rPh sb="6" eb="7">
      <t>ブン</t>
    </rPh>
    <rPh sb="8" eb="10">
      <t>スウリョウ</t>
    </rPh>
    <rPh sb="11" eb="13">
      <t>タンカ</t>
    </rPh>
    <rPh sb="14" eb="16">
      <t>キニュウ</t>
    </rPh>
    <rPh sb="28" eb="30">
      <t>ゼイヌキ</t>
    </rPh>
    <rPh sb="32" eb="34">
      <t>キンガク</t>
    </rPh>
    <rPh sb="35" eb="37">
      <t>キサイ</t>
    </rPh>
    <rPh sb="46" eb="49">
      <t>カクコウモク</t>
    </rPh>
    <rPh sb="50" eb="52">
      <t>フソク</t>
    </rPh>
    <rPh sb="60" eb="62">
      <t>テキギ</t>
    </rPh>
    <rPh sb="62" eb="64">
      <t>ツイキ</t>
    </rPh>
    <rPh sb="75" eb="76">
      <t>タ</t>
    </rPh>
    <rPh sb="76" eb="78">
      <t>ケイヒ</t>
    </rPh>
    <rPh sb="80" eb="82">
      <t>ヒツヨウ</t>
    </rPh>
    <rPh sb="83" eb="84">
      <t>オウ</t>
    </rPh>
    <rPh sb="86" eb="88">
      <t>キニュウ</t>
    </rPh>
    <phoneticPr fontId="5"/>
  </si>
  <si>
    <t>　会場設営・撤収</t>
    <rPh sb="6" eb="8">
      <t>テッシュウ</t>
    </rPh>
    <phoneticPr fontId="5"/>
  </si>
  <si>
    <t>↑</t>
    <phoneticPr fontId="3"/>
  </si>
  <si>
    <t>この額が入札書と一致</t>
    <rPh sb="2" eb="3">
      <t>ガク</t>
    </rPh>
    <rPh sb="4" eb="6">
      <t>ニュウサツ</t>
    </rPh>
    <rPh sb="6" eb="7">
      <t>ショ</t>
    </rPh>
    <rPh sb="8" eb="10">
      <t>イッチ</t>
    </rPh>
    <phoneticPr fontId="3"/>
  </si>
  <si>
    <t>　飲料</t>
    <rPh sb="1" eb="3">
      <t>インリョウ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</si>
</sst>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#"/>
    <numFmt numFmtId="177" formatCode="#,##0_);[Red]\(#,##0\)"/>
  </numFmts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3"/>
      <charset val="128"/>
      <scheme val="minor"/>
    </font>
    <font>
      <b/>
      <sz val="16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 tint="0.2499465926084170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theme="1" tint="0.24994659260841701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/>
    <xf numFmtId="0" fontId="2" fillId="0" borderId="0" xfId="1" applyFont="1"/>
    <xf numFmtId="0" fontId="4" fillId="0" borderId="0" xfId="1" applyFont="1" applyFill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38" fontId="2" fillId="0" borderId="0" xfId="2" applyFont="1" applyFill="1" applyAlignment="1">
      <alignment vertical="center"/>
    </xf>
    <xf numFmtId="0" fontId="6" fillId="0" borderId="1" xfId="1" applyFont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3" borderId="5" xfId="1" applyFont="1" applyFill="1" applyBorder="1" applyAlignment="1">
      <alignment vertical="center"/>
    </xf>
    <xf numFmtId="0" fontId="2" fillId="3" borderId="6" xfId="1" applyFont="1" applyFill="1" applyBorder="1" applyAlignment="1">
      <alignment vertical="center"/>
    </xf>
    <xf numFmtId="0" fontId="2" fillId="3" borderId="7" xfId="1" applyFont="1" applyFill="1" applyBorder="1"/>
    <xf numFmtId="0" fontId="2" fillId="0" borderId="8" xfId="1" applyFont="1" applyFill="1" applyBorder="1" applyAlignment="1">
      <alignment vertical="center"/>
    </xf>
    <xf numFmtId="176" fontId="2" fillId="0" borderId="8" xfId="2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vertical="center" wrapText="1"/>
    </xf>
    <xf numFmtId="38" fontId="2" fillId="0" borderId="8" xfId="1" applyNumberFormat="1" applyFont="1" applyFill="1" applyBorder="1" applyAlignment="1">
      <alignment vertical="center"/>
    </xf>
    <xf numFmtId="0" fontId="6" fillId="3" borderId="11" xfId="1" applyFont="1" applyFill="1" applyBorder="1" applyAlignment="1">
      <alignment vertical="center"/>
    </xf>
    <xf numFmtId="38" fontId="2" fillId="3" borderId="12" xfId="1" applyNumberFormat="1" applyFont="1" applyFill="1" applyBorder="1" applyAlignment="1">
      <alignment vertical="center"/>
    </xf>
    <xf numFmtId="38" fontId="2" fillId="3" borderId="11" xfId="2" applyFont="1" applyFill="1" applyBorder="1" applyAlignment="1">
      <alignment vertical="center"/>
    </xf>
    <xf numFmtId="38" fontId="7" fillId="3" borderId="11" xfId="2" applyFont="1" applyFill="1" applyBorder="1" applyAlignment="1">
      <alignment vertical="center"/>
    </xf>
    <xf numFmtId="176" fontId="2" fillId="3" borderId="9" xfId="2" applyNumberFormat="1" applyFont="1" applyFill="1" applyBorder="1" applyAlignment="1">
      <alignment vertical="center"/>
    </xf>
    <xf numFmtId="0" fontId="2" fillId="0" borderId="0" xfId="1" applyFont="1" applyFill="1"/>
    <xf numFmtId="38" fontId="7" fillId="0" borderId="10" xfId="2" applyFont="1" applyFill="1" applyBorder="1" applyAlignment="1">
      <alignment vertical="center"/>
    </xf>
    <xf numFmtId="176" fontId="7" fillId="0" borderId="8" xfId="2" applyNumberFormat="1" applyFont="1" applyFill="1" applyBorder="1" applyAlignment="1">
      <alignment vertical="center"/>
    </xf>
    <xf numFmtId="0" fontId="2" fillId="3" borderId="12" xfId="1" applyFont="1" applyFill="1" applyBorder="1" applyAlignment="1">
      <alignment vertical="center"/>
    </xf>
    <xf numFmtId="176" fontId="7" fillId="3" borderId="9" xfId="2" applyNumberFormat="1" applyFont="1" applyFill="1" applyBorder="1" applyAlignment="1">
      <alignment vertical="center"/>
    </xf>
    <xf numFmtId="0" fontId="7" fillId="0" borderId="8" xfId="1" applyFont="1" applyFill="1" applyBorder="1" applyAlignment="1">
      <alignment vertical="center"/>
    </xf>
    <xf numFmtId="38" fontId="7" fillId="0" borderId="8" xfId="2" applyFont="1" applyFill="1" applyBorder="1" applyAlignment="1">
      <alignment vertical="center"/>
    </xf>
    <xf numFmtId="0" fontId="2" fillId="3" borderId="8" xfId="1" applyFont="1" applyFill="1" applyBorder="1" applyAlignment="1">
      <alignment vertical="center"/>
    </xf>
    <xf numFmtId="38" fontId="7" fillId="3" borderId="10" xfId="2" applyFont="1" applyFill="1" applyBorder="1" applyAlignment="1">
      <alignment vertical="center"/>
    </xf>
    <xf numFmtId="38" fontId="7" fillId="3" borderId="8" xfId="2" applyFont="1" applyFill="1" applyBorder="1" applyAlignment="1">
      <alignment vertical="center"/>
    </xf>
    <xf numFmtId="176" fontId="7" fillId="3" borderId="8" xfId="2" applyNumberFormat="1" applyFont="1" applyFill="1" applyBorder="1" applyAlignment="1">
      <alignment vertical="center"/>
    </xf>
    <xf numFmtId="0" fontId="2" fillId="3" borderId="7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3" borderId="14" xfId="1" applyFont="1" applyFill="1" applyBorder="1"/>
    <xf numFmtId="0" fontId="6" fillId="0" borderId="15" xfId="1" applyFont="1" applyFill="1" applyBorder="1" applyAlignment="1">
      <alignment vertical="center"/>
    </xf>
    <xf numFmtId="177" fontId="2" fillId="0" borderId="15" xfId="1" applyNumberFormat="1" applyFont="1" applyBorder="1" applyAlignment="1">
      <alignment vertical="center"/>
    </xf>
    <xf numFmtId="38" fontId="2" fillId="0" borderId="16" xfId="2" applyFont="1" applyFill="1" applyBorder="1" applyAlignment="1">
      <alignment vertical="center"/>
    </xf>
    <xf numFmtId="0" fontId="2" fillId="0" borderId="0" xfId="1" applyFont="1" applyAlignment="1">
      <alignment vertical="center"/>
    </xf>
    <xf numFmtId="38" fontId="2" fillId="0" borderId="12" xfId="1" applyNumberFormat="1" applyFont="1" applyFill="1" applyBorder="1" applyAlignment="1">
      <alignment vertical="center"/>
    </xf>
    <xf numFmtId="38" fontId="6" fillId="0" borderId="4" xfId="2" applyFont="1" applyFill="1" applyBorder="1" applyAlignment="1">
      <alignment horizontal="center" vertical="center" wrapText="1"/>
    </xf>
    <xf numFmtId="38" fontId="2" fillId="3" borderId="5" xfId="2" applyFont="1" applyFill="1" applyBorder="1" applyAlignment="1">
      <alignment vertical="center"/>
    </xf>
    <xf numFmtId="38" fontId="2" fillId="3" borderId="17" xfId="2" applyFont="1" applyFill="1" applyBorder="1" applyAlignment="1">
      <alignment vertical="center"/>
    </xf>
    <xf numFmtId="38" fontId="2" fillId="3" borderId="6" xfId="1" applyNumberFormat="1" applyFont="1" applyFill="1" applyBorder="1" applyAlignment="1">
      <alignment vertical="center"/>
    </xf>
    <xf numFmtId="38" fontId="7" fillId="3" borderId="5" xfId="2" applyFont="1" applyFill="1" applyBorder="1" applyAlignment="1">
      <alignment vertical="center"/>
    </xf>
    <xf numFmtId="176" fontId="2" fillId="3" borderId="17" xfId="2" applyNumberFormat="1" applyFont="1" applyFill="1" applyBorder="1" applyAlignment="1">
      <alignment vertical="center"/>
    </xf>
    <xf numFmtId="0" fontId="2" fillId="0" borderId="12" xfId="1" applyFont="1" applyBorder="1" applyAlignment="1">
      <alignment vertical="center"/>
    </xf>
    <xf numFmtId="38" fontId="2" fillId="0" borderId="12" xfId="1" applyNumberFormat="1" applyFont="1" applyBorder="1" applyAlignment="1">
      <alignment vertical="center"/>
    </xf>
    <xf numFmtId="0" fontId="2" fillId="0" borderId="0" xfId="1" applyFont="1" applyFill="1" applyBorder="1" applyAlignment="1">
      <alignment horizontal="left" vertical="center" wrapText="1"/>
    </xf>
    <xf numFmtId="38" fontId="2" fillId="0" borderId="8" xfId="2" applyFont="1" applyFill="1" applyBorder="1" applyAlignment="1" applyProtection="1">
      <alignment vertical="center"/>
      <protection locked="0"/>
    </xf>
    <xf numFmtId="38" fontId="7" fillId="0" borderId="8" xfId="2" applyFont="1" applyFill="1" applyBorder="1" applyAlignment="1" applyProtection="1">
      <alignment vertical="center"/>
      <protection locked="0"/>
    </xf>
    <xf numFmtId="38" fontId="6" fillId="4" borderId="1" xfId="2" applyFont="1" applyFill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38" fontId="6" fillId="4" borderId="1" xfId="2" applyFont="1" applyFill="1" applyBorder="1" applyAlignment="1">
      <alignment horizontal="right" vertical="center"/>
    </xf>
    <xf numFmtId="38" fontId="7" fillId="5" borderId="8" xfId="2" applyFont="1" applyFill="1" applyBorder="1" applyAlignment="1" applyProtection="1">
      <alignment vertical="center"/>
      <protection locked="0"/>
    </xf>
    <xf numFmtId="38" fontId="2" fillId="5" borderId="8" xfId="2" applyFont="1" applyFill="1" applyBorder="1" applyAlignment="1" applyProtection="1">
      <alignment vertical="center"/>
      <protection locked="0"/>
    </xf>
    <xf numFmtId="38" fontId="7" fillId="5" borderId="10" xfId="2" applyFont="1" applyFill="1" applyBorder="1" applyAlignment="1">
      <alignment vertical="center"/>
    </xf>
    <xf numFmtId="38" fontId="7" fillId="5" borderId="8" xfId="2" applyFont="1" applyFill="1" applyBorder="1" applyAlignment="1">
      <alignment vertical="center"/>
    </xf>
    <xf numFmtId="0" fontId="2" fillId="5" borderId="8" xfId="1" applyFont="1" applyFill="1" applyBorder="1" applyAlignment="1" applyProtection="1">
      <alignment vertical="center"/>
      <protection locked="0"/>
    </xf>
    <xf numFmtId="38" fontId="2" fillId="5" borderId="8" xfId="1" applyNumberFormat="1" applyFont="1" applyFill="1" applyBorder="1" applyAlignment="1" applyProtection="1">
      <alignment vertical="center"/>
      <protection locked="0"/>
    </xf>
    <xf numFmtId="38" fontId="2" fillId="5" borderId="10" xfId="2" applyFont="1" applyFill="1" applyBorder="1" applyAlignment="1" applyProtection="1">
      <alignment vertical="center"/>
      <protection locked="0"/>
    </xf>
    <xf numFmtId="38" fontId="2" fillId="5" borderId="13" xfId="1" applyNumberFormat="1" applyFont="1" applyFill="1" applyBorder="1" applyAlignment="1" applyProtection="1">
      <alignment vertical="center"/>
      <protection locked="0"/>
    </xf>
    <xf numFmtId="38" fontId="2" fillId="0" borderId="20" xfId="2" applyFont="1" applyFill="1" applyBorder="1" applyAlignment="1">
      <alignment vertical="center"/>
    </xf>
    <xf numFmtId="176" fontId="2" fillId="0" borderId="21" xfId="2" applyNumberFormat="1" applyFont="1" applyFill="1" applyBorder="1" applyAlignment="1">
      <alignment vertical="center"/>
    </xf>
    <xf numFmtId="176" fontId="7" fillId="0" borderId="13" xfId="2" applyNumberFormat="1" applyFont="1" applyFill="1" applyBorder="1" applyAlignment="1">
      <alignment vertical="center"/>
    </xf>
    <xf numFmtId="176" fontId="2" fillId="0" borderId="19" xfId="2" applyNumberFormat="1" applyFont="1" applyFill="1" applyBorder="1" applyAlignment="1">
      <alignment vertical="center"/>
    </xf>
    <xf numFmtId="0" fontId="2" fillId="0" borderId="0" xfId="1" applyFont="1" applyAlignment="1">
      <alignment horizontal="center" vertical="center"/>
    </xf>
    <xf numFmtId="176" fontId="2" fillId="0" borderId="9" xfId="2" applyNumberFormat="1" applyFont="1" applyFill="1" applyBorder="1" applyAlignment="1">
      <alignment vertical="center"/>
    </xf>
    <xf numFmtId="0" fontId="6" fillId="4" borderId="2" xfId="1" applyFont="1" applyFill="1" applyBorder="1" applyAlignment="1">
      <alignment horizontal="left" vertical="center"/>
    </xf>
    <xf numFmtId="0" fontId="6" fillId="4" borderId="3" xfId="1" applyFont="1" applyFill="1" applyBorder="1" applyAlignment="1">
      <alignment horizontal="left" vertical="center"/>
    </xf>
    <xf numFmtId="38" fontId="2" fillId="2" borderId="2" xfId="2" applyFont="1" applyFill="1" applyBorder="1" applyAlignment="1" applyProtection="1">
      <alignment horizontal="center" vertical="center"/>
      <protection locked="0"/>
    </xf>
    <xf numFmtId="38" fontId="2" fillId="2" borderId="18" xfId="2" applyFont="1" applyFill="1" applyBorder="1" applyAlignment="1" applyProtection="1">
      <alignment horizontal="center" vertical="center"/>
      <protection locked="0"/>
    </xf>
    <xf numFmtId="38" fontId="2" fillId="2" borderId="3" xfId="2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zoomScale="70" zoomScaleNormal="70" workbookViewId="0">
      <selection activeCell="O1" sqref="O1"/>
    </sheetView>
  </sheetViews>
  <sheetFormatPr defaultColWidth="8.625" defaultRowHeight="18.75" x14ac:dyDescent="0.45"/>
  <cols>
    <col min="1" max="1" width="3.375" style="1" customWidth="1"/>
    <col min="2" max="2" width="61.375" style="32" customWidth="1"/>
    <col min="3" max="3" width="8.625" style="37" customWidth="1"/>
    <col min="4" max="4" width="8.625" style="4" customWidth="1"/>
    <col min="5" max="5" width="13.875" style="4" bestFit="1" customWidth="1"/>
    <col min="6" max="7" width="20.125" style="4" customWidth="1"/>
    <col min="8" max="12" width="8.625" style="1" customWidth="1"/>
    <col min="13" max="16384" width="8.625" style="1"/>
  </cols>
  <sheetData>
    <row r="1" spans="1:7" ht="32.450000000000003" customHeight="1" x14ac:dyDescent="0.45">
      <c r="B1" s="2" t="s">
        <v>3</v>
      </c>
      <c r="C1" s="3"/>
    </row>
    <row r="2" spans="1:7" ht="15.6" customHeight="1" x14ac:dyDescent="0.45">
      <c r="B2" s="2"/>
      <c r="C2" s="3"/>
    </row>
    <row r="3" spans="1:7" ht="28.7" customHeight="1" x14ac:dyDescent="0.45">
      <c r="B3" s="2"/>
      <c r="C3" s="3"/>
      <c r="D3" s="69"/>
      <c r="E3" s="70"/>
      <c r="F3" s="70"/>
      <c r="G3" s="71"/>
    </row>
    <row r="4" spans="1:7" ht="95.1" customHeight="1" x14ac:dyDescent="0.45">
      <c r="A4" s="72" t="s">
        <v>31</v>
      </c>
      <c r="B4" s="72"/>
      <c r="C4" s="72"/>
      <c r="D4" s="72"/>
      <c r="E4" s="72"/>
      <c r="F4" s="72"/>
      <c r="G4" s="47"/>
    </row>
    <row r="5" spans="1:7" s="7" customFormat="1" ht="35.450000000000003" customHeight="1" x14ac:dyDescent="0.4">
      <c r="A5" s="73"/>
      <c r="B5" s="74"/>
      <c r="C5" s="5" t="s">
        <v>0</v>
      </c>
      <c r="D5" s="39" t="s">
        <v>18</v>
      </c>
      <c r="E5" s="6" t="s">
        <v>1</v>
      </c>
      <c r="F5" s="6" t="s">
        <v>27</v>
      </c>
      <c r="G5" s="6" t="s">
        <v>26</v>
      </c>
    </row>
    <row r="6" spans="1:7" s="7" customFormat="1" ht="30" customHeight="1" x14ac:dyDescent="0.4">
      <c r="A6" s="67" t="s">
        <v>28</v>
      </c>
      <c r="B6" s="68"/>
      <c r="C6" s="51"/>
      <c r="D6" s="50"/>
      <c r="E6" s="50"/>
      <c r="F6" s="52">
        <f>SUM(F8:F11,F13:F17,F19:F21,F23:F27,F29:F30,F32:F33)</f>
        <v>0</v>
      </c>
      <c r="G6" s="52">
        <f>SUM(G8:G11,G13:G17,G19:G21,G23:G27,G29:G30,G32:G33)</f>
        <v>0</v>
      </c>
    </row>
    <row r="7" spans="1:7" ht="20.45" customHeight="1" x14ac:dyDescent="0.45">
      <c r="A7" s="10"/>
      <c r="B7" s="8" t="s">
        <v>4</v>
      </c>
      <c r="C7" s="9"/>
      <c r="D7" s="40"/>
      <c r="E7" s="40"/>
      <c r="F7" s="41"/>
      <c r="G7" s="41"/>
    </row>
    <row r="8" spans="1:7" ht="29.45" customHeight="1" x14ac:dyDescent="0.45">
      <c r="A8" s="10"/>
      <c r="B8" s="11" t="s">
        <v>5</v>
      </c>
      <c r="C8" s="45">
        <v>3</v>
      </c>
      <c r="D8" s="48">
        <v>1</v>
      </c>
      <c r="E8" s="53"/>
      <c r="F8" s="12">
        <f t="shared" ref="F8:F11" si="0">C8*D8*E8</f>
        <v>0</v>
      </c>
      <c r="G8" s="12">
        <f>F8*1.1</f>
        <v>0</v>
      </c>
    </row>
    <row r="9" spans="1:7" ht="29.45" customHeight="1" x14ac:dyDescent="0.45">
      <c r="A9" s="10"/>
      <c r="B9" s="11" t="s">
        <v>6</v>
      </c>
      <c r="C9" s="46">
        <v>3</v>
      </c>
      <c r="D9" s="54"/>
      <c r="E9" s="53"/>
      <c r="F9" s="12">
        <f t="shared" si="0"/>
        <v>0</v>
      </c>
      <c r="G9" s="12">
        <f t="shared" ref="G9:G11" si="1">F9*1.1</f>
        <v>0</v>
      </c>
    </row>
    <row r="10" spans="1:7" ht="29.45" customHeight="1" x14ac:dyDescent="0.45">
      <c r="A10" s="10"/>
      <c r="B10" s="13" t="s">
        <v>7</v>
      </c>
      <c r="C10" s="38">
        <v>3</v>
      </c>
      <c r="D10" s="54"/>
      <c r="E10" s="53"/>
      <c r="F10" s="12">
        <f t="shared" si="0"/>
        <v>0</v>
      </c>
      <c r="G10" s="12">
        <f t="shared" si="1"/>
        <v>0</v>
      </c>
    </row>
    <row r="11" spans="1:7" ht="29.45" customHeight="1" x14ac:dyDescent="0.45">
      <c r="A11" s="10"/>
      <c r="B11" s="13"/>
      <c r="C11" s="38"/>
      <c r="D11" s="48"/>
      <c r="E11" s="49"/>
      <c r="F11" s="66">
        <f t="shared" si="0"/>
        <v>0</v>
      </c>
      <c r="G11" s="66">
        <f t="shared" si="1"/>
        <v>0</v>
      </c>
    </row>
    <row r="12" spans="1:7" s="20" customFormat="1" ht="20.45" customHeight="1" x14ac:dyDescent="0.45">
      <c r="A12" s="10"/>
      <c r="B12" s="15" t="s">
        <v>22</v>
      </c>
      <c r="C12" s="42"/>
      <c r="D12" s="40"/>
      <c r="E12" s="43"/>
      <c r="F12" s="44"/>
      <c r="G12" s="44"/>
    </row>
    <row r="13" spans="1:7" s="20" customFormat="1" ht="30.6" customHeight="1" x14ac:dyDescent="0.45">
      <c r="A13" s="10"/>
      <c r="B13" s="11" t="s">
        <v>23</v>
      </c>
      <c r="C13" s="14">
        <v>3</v>
      </c>
      <c r="D13" s="55"/>
      <c r="E13" s="53"/>
      <c r="F13" s="22">
        <f t="shared" ref="F13:F17" si="2">C13*D13*E13</f>
        <v>0</v>
      </c>
      <c r="G13" s="22">
        <f t="shared" ref="G13:G17" si="3">F13*1.1</f>
        <v>0</v>
      </c>
    </row>
    <row r="14" spans="1:7" s="20" customFormat="1" ht="30.6" customHeight="1" x14ac:dyDescent="0.45">
      <c r="A14" s="10"/>
      <c r="B14" s="11" t="s">
        <v>24</v>
      </c>
      <c r="C14" s="14">
        <v>3</v>
      </c>
      <c r="D14" s="55"/>
      <c r="E14" s="53"/>
      <c r="F14" s="22">
        <f t="shared" si="2"/>
        <v>0</v>
      </c>
      <c r="G14" s="22">
        <f t="shared" si="3"/>
        <v>0</v>
      </c>
    </row>
    <row r="15" spans="1:7" ht="30.6" customHeight="1" x14ac:dyDescent="0.45">
      <c r="A15" s="10"/>
      <c r="B15" s="11" t="s">
        <v>25</v>
      </c>
      <c r="C15" s="14">
        <v>3</v>
      </c>
      <c r="D15" s="55"/>
      <c r="E15" s="53"/>
      <c r="F15" s="22">
        <f t="shared" si="2"/>
        <v>0</v>
      </c>
      <c r="G15" s="22">
        <f t="shared" si="3"/>
        <v>0</v>
      </c>
    </row>
    <row r="16" spans="1:7" ht="30.6" customHeight="1" x14ac:dyDescent="0.45">
      <c r="A16" s="10"/>
      <c r="B16" s="11"/>
      <c r="C16" s="14"/>
      <c r="D16" s="26"/>
      <c r="E16" s="49"/>
      <c r="F16" s="22">
        <f t="shared" si="2"/>
        <v>0</v>
      </c>
      <c r="G16" s="22">
        <f t="shared" si="3"/>
        <v>0</v>
      </c>
    </row>
    <row r="17" spans="1:7" ht="30.6" customHeight="1" x14ac:dyDescent="0.45">
      <c r="A17" s="10"/>
      <c r="B17" s="11"/>
      <c r="C17" s="14"/>
      <c r="D17" s="26"/>
      <c r="E17" s="49"/>
      <c r="F17" s="22">
        <f t="shared" si="2"/>
        <v>0</v>
      </c>
      <c r="G17" s="22">
        <f t="shared" si="3"/>
        <v>0</v>
      </c>
    </row>
    <row r="18" spans="1:7" s="20" customFormat="1" ht="20.45" customHeight="1" x14ac:dyDescent="0.45">
      <c r="A18" s="10"/>
      <c r="B18" s="15" t="s">
        <v>15</v>
      </c>
      <c r="C18" s="16"/>
      <c r="D18" s="17"/>
      <c r="E18" s="18"/>
      <c r="F18" s="19"/>
      <c r="G18" s="19"/>
    </row>
    <row r="19" spans="1:7" s="20" customFormat="1" ht="30.6" customHeight="1" x14ac:dyDescent="0.45">
      <c r="A19" s="10"/>
      <c r="B19" s="11" t="s">
        <v>16</v>
      </c>
      <c r="C19" s="14">
        <v>3</v>
      </c>
      <c r="D19" s="21">
        <v>1</v>
      </c>
      <c r="E19" s="53"/>
      <c r="F19" s="22">
        <f t="shared" ref="F19:F21" si="4">C19*D19*E19</f>
        <v>0</v>
      </c>
      <c r="G19" s="22">
        <f t="shared" ref="G19:G21" si="5">F19*1.1</f>
        <v>0</v>
      </c>
    </row>
    <row r="20" spans="1:7" s="20" customFormat="1" ht="30.6" customHeight="1" x14ac:dyDescent="0.45">
      <c r="A20" s="10"/>
      <c r="B20" s="11" t="s">
        <v>17</v>
      </c>
      <c r="C20" s="14">
        <v>3</v>
      </c>
      <c r="D20" s="21">
        <v>1</v>
      </c>
      <c r="E20" s="53"/>
      <c r="F20" s="22">
        <f t="shared" si="4"/>
        <v>0</v>
      </c>
      <c r="G20" s="22">
        <f t="shared" si="5"/>
        <v>0</v>
      </c>
    </row>
    <row r="21" spans="1:7" ht="30.6" customHeight="1" x14ac:dyDescent="0.45">
      <c r="A21" s="10"/>
      <c r="B21" s="11"/>
      <c r="C21" s="14"/>
      <c r="D21" s="21"/>
      <c r="E21" s="49"/>
      <c r="F21" s="22">
        <f t="shared" si="4"/>
        <v>0</v>
      </c>
      <c r="G21" s="22">
        <f t="shared" si="5"/>
        <v>0</v>
      </c>
    </row>
    <row r="22" spans="1:7" ht="20.45" customHeight="1" x14ac:dyDescent="0.45">
      <c r="A22" s="10"/>
      <c r="B22" s="15" t="s">
        <v>14</v>
      </c>
      <c r="C22" s="23"/>
      <c r="D22" s="18"/>
      <c r="E22" s="18"/>
      <c r="F22" s="24"/>
      <c r="G22" s="24"/>
    </row>
    <row r="23" spans="1:7" ht="30.6" customHeight="1" x14ac:dyDescent="0.45">
      <c r="A23" s="10"/>
      <c r="B23" s="25" t="s">
        <v>11</v>
      </c>
      <c r="C23" s="11">
        <v>3</v>
      </c>
      <c r="D23" s="21">
        <v>25</v>
      </c>
      <c r="E23" s="56"/>
      <c r="F23" s="22">
        <f t="shared" ref="F23:F27" si="6">C23*D23*E23</f>
        <v>0</v>
      </c>
      <c r="G23" s="22">
        <f t="shared" ref="G23:G27" si="7">F23*1.1</f>
        <v>0</v>
      </c>
    </row>
    <row r="24" spans="1:7" ht="30.6" customHeight="1" x14ac:dyDescent="0.45">
      <c r="A24" s="10"/>
      <c r="B24" s="11" t="s">
        <v>12</v>
      </c>
      <c r="C24" s="14">
        <v>3</v>
      </c>
      <c r="D24" s="21">
        <v>25</v>
      </c>
      <c r="E24" s="56"/>
      <c r="F24" s="22">
        <f t="shared" si="6"/>
        <v>0</v>
      </c>
      <c r="G24" s="22">
        <f t="shared" si="7"/>
        <v>0</v>
      </c>
    </row>
    <row r="25" spans="1:7" ht="30.6" customHeight="1" x14ac:dyDescent="0.45">
      <c r="A25" s="10"/>
      <c r="B25" s="11" t="s">
        <v>13</v>
      </c>
      <c r="C25" s="11">
        <v>3</v>
      </c>
      <c r="D25" s="21">
        <v>25</v>
      </c>
      <c r="E25" s="56"/>
      <c r="F25" s="22">
        <f t="shared" si="6"/>
        <v>0</v>
      </c>
      <c r="G25" s="22">
        <f t="shared" si="7"/>
        <v>0</v>
      </c>
    </row>
    <row r="26" spans="1:7" ht="30.6" customHeight="1" x14ac:dyDescent="0.45">
      <c r="A26" s="10"/>
      <c r="B26" s="11" t="s">
        <v>35</v>
      </c>
      <c r="C26" s="11">
        <v>3</v>
      </c>
      <c r="D26" s="21">
        <v>25</v>
      </c>
      <c r="E26" s="56"/>
      <c r="F26" s="22">
        <f t="shared" si="6"/>
        <v>0</v>
      </c>
      <c r="G26" s="22">
        <f t="shared" si="7"/>
        <v>0</v>
      </c>
    </row>
    <row r="27" spans="1:7" ht="30.6" customHeight="1" x14ac:dyDescent="0.45">
      <c r="A27" s="10"/>
      <c r="B27" s="11"/>
      <c r="C27" s="14"/>
      <c r="D27" s="21"/>
      <c r="E27" s="26"/>
      <c r="F27" s="22">
        <f t="shared" si="6"/>
        <v>0</v>
      </c>
      <c r="G27" s="22">
        <f t="shared" si="7"/>
        <v>0</v>
      </c>
    </row>
    <row r="28" spans="1:7" s="20" customFormat="1" ht="20.45" customHeight="1" x14ac:dyDescent="0.45">
      <c r="A28" s="10"/>
      <c r="B28" s="15" t="s">
        <v>19</v>
      </c>
      <c r="C28" s="27"/>
      <c r="D28" s="28"/>
      <c r="E28" s="29"/>
      <c r="F28" s="30"/>
      <c r="G28" s="30"/>
    </row>
    <row r="29" spans="1:7" s="32" customFormat="1" ht="30.6" customHeight="1" x14ac:dyDescent="0.4">
      <c r="A29" s="31"/>
      <c r="B29" s="13" t="s">
        <v>20</v>
      </c>
      <c r="C29" s="11">
        <v>3</v>
      </c>
      <c r="D29" s="21">
        <v>1</v>
      </c>
      <c r="E29" s="53"/>
      <c r="F29" s="22">
        <f t="shared" ref="F29:F30" si="8">C29*D29*E29</f>
        <v>0</v>
      </c>
      <c r="G29" s="22">
        <f t="shared" ref="G29:G30" si="9">F29*1.1</f>
        <v>0</v>
      </c>
    </row>
    <row r="30" spans="1:7" s="20" customFormat="1" ht="30.6" customHeight="1" x14ac:dyDescent="0.45">
      <c r="A30" s="10"/>
      <c r="B30" s="11" t="s">
        <v>32</v>
      </c>
      <c r="C30" s="11">
        <v>3</v>
      </c>
      <c r="D30" s="21">
        <v>1</v>
      </c>
      <c r="E30" s="53"/>
      <c r="F30" s="22">
        <f t="shared" si="8"/>
        <v>0</v>
      </c>
      <c r="G30" s="22">
        <f t="shared" si="9"/>
        <v>0</v>
      </c>
    </row>
    <row r="31" spans="1:7" s="20" customFormat="1" ht="20.45" customHeight="1" x14ac:dyDescent="0.45">
      <c r="A31" s="10"/>
      <c r="B31" s="15" t="s">
        <v>10</v>
      </c>
      <c r="C31" s="27"/>
      <c r="D31" s="28"/>
      <c r="E31" s="29"/>
      <c r="F31" s="30"/>
      <c r="G31" s="30"/>
    </row>
    <row r="32" spans="1:7" s="32" customFormat="1" ht="30.6" customHeight="1" x14ac:dyDescent="0.4">
      <c r="A32" s="31"/>
      <c r="B32" s="13" t="s">
        <v>8</v>
      </c>
      <c r="C32" s="11">
        <v>3</v>
      </c>
      <c r="D32" s="21">
        <v>1</v>
      </c>
      <c r="E32" s="53"/>
      <c r="F32" s="22">
        <f t="shared" ref="F32:F33" si="10">C32*D32*E32</f>
        <v>0</v>
      </c>
      <c r="G32" s="22">
        <f t="shared" ref="G32:G33" si="11">F32*1.1</f>
        <v>0</v>
      </c>
    </row>
    <row r="33" spans="1:7" s="20" customFormat="1" ht="30.6" customHeight="1" x14ac:dyDescent="0.45">
      <c r="A33" s="10"/>
      <c r="B33" s="11" t="s">
        <v>9</v>
      </c>
      <c r="C33" s="11">
        <v>3</v>
      </c>
      <c r="D33" s="21">
        <v>1</v>
      </c>
      <c r="E33" s="53"/>
      <c r="F33" s="22">
        <f t="shared" si="10"/>
        <v>0</v>
      </c>
      <c r="G33" s="22">
        <f t="shared" si="11"/>
        <v>0</v>
      </c>
    </row>
    <row r="34" spans="1:7" s="7" customFormat="1" ht="30" customHeight="1" x14ac:dyDescent="0.4">
      <c r="A34" s="67" t="s">
        <v>29</v>
      </c>
      <c r="B34" s="68"/>
      <c r="C34" s="51"/>
      <c r="D34" s="50"/>
      <c r="E34" s="50"/>
      <c r="F34" s="52">
        <f>SUM(F36:F39,F41:F45,F47:F49,F51:F55,F57:F58,F60:F61)</f>
        <v>0</v>
      </c>
      <c r="G34" s="52">
        <f>SUM(G36:G39,G41:G45,G47:G49,G51:G55,G57:G58,G60:G61)</f>
        <v>0</v>
      </c>
    </row>
    <row r="35" spans="1:7" ht="20.45" customHeight="1" x14ac:dyDescent="0.45">
      <c r="A35" s="10"/>
      <c r="B35" s="8" t="s">
        <v>4</v>
      </c>
      <c r="C35" s="9"/>
      <c r="D35" s="40"/>
      <c r="E35" s="40"/>
      <c r="F35" s="41"/>
      <c r="G35" s="41"/>
    </row>
    <row r="36" spans="1:7" ht="29.45" customHeight="1" x14ac:dyDescent="0.45">
      <c r="A36" s="10"/>
      <c r="B36" s="11" t="s">
        <v>5</v>
      </c>
      <c r="C36" s="45">
        <v>3</v>
      </c>
      <c r="D36" s="48">
        <v>1</v>
      </c>
      <c r="E36" s="53"/>
      <c r="F36" s="12">
        <f t="shared" ref="F36:F39" si="12">C36*D36*E36</f>
        <v>0</v>
      </c>
      <c r="G36" s="12">
        <f>F36*1.1</f>
        <v>0</v>
      </c>
    </row>
    <row r="37" spans="1:7" ht="29.45" customHeight="1" x14ac:dyDescent="0.45">
      <c r="A37" s="10"/>
      <c r="B37" s="11" t="s">
        <v>6</v>
      </c>
      <c r="C37" s="46">
        <v>3</v>
      </c>
      <c r="D37" s="54"/>
      <c r="E37" s="53"/>
      <c r="F37" s="12">
        <f t="shared" si="12"/>
        <v>0</v>
      </c>
      <c r="G37" s="12">
        <f t="shared" ref="G37:G39" si="13">F37*1.1</f>
        <v>0</v>
      </c>
    </row>
    <row r="38" spans="1:7" ht="29.45" customHeight="1" x14ac:dyDescent="0.45">
      <c r="A38" s="10"/>
      <c r="B38" s="13" t="s">
        <v>7</v>
      </c>
      <c r="C38" s="38">
        <v>3</v>
      </c>
      <c r="D38" s="54"/>
      <c r="E38" s="53"/>
      <c r="F38" s="12">
        <f t="shared" si="12"/>
        <v>0</v>
      </c>
      <c r="G38" s="12">
        <f t="shared" si="13"/>
        <v>0</v>
      </c>
    </row>
    <row r="39" spans="1:7" ht="29.45" customHeight="1" x14ac:dyDescent="0.45">
      <c r="A39" s="10"/>
      <c r="B39" s="13"/>
      <c r="C39" s="38"/>
      <c r="D39" s="48"/>
      <c r="E39" s="49"/>
      <c r="F39" s="66">
        <f t="shared" si="12"/>
        <v>0</v>
      </c>
      <c r="G39" s="66">
        <f t="shared" si="13"/>
        <v>0</v>
      </c>
    </row>
    <row r="40" spans="1:7" s="20" customFormat="1" ht="20.45" customHeight="1" x14ac:dyDescent="0.45">
      <c r="A40" s="10"/>
      <c r="B40" s="15" t="s">
        <v>22</v>
      </c>
      <c r="C40" s="42"/>
      <c r="D40" s="40"/>
      <c r="E40" s="43"/>
      <c r="F40" s="44"/>
      <c r="G40" s="44"/>
    </row>
    <row r="41" spans="1:7" s="20" customFormat="1" ht="30.6" customHeight="1" x14ac:dyDescent="0.45">
      <c r="A41" s="10"/>
      <c r="B41" s="11" t="s">
        <v>23</v>
      </c>
      <c r="C41" s="14">
        <v>3</v>
      </c>
      <c r="D41" s="55"/>
      <c r="E41" s="53"/>
      <c r="F41" s="22">
        <f t="shared" ref="F41:F45" si="14">C41*D41*E41</f>
        <v>0</v>
      </c>
      <c r="G41" s="22">
        <f t="shared" ref="G41:G45" si="15">F41*1.1</f>
        <v>0</v>
      </c>
    </row>
    <row r="42" spans="1:7" s="20" customFormat="1" ht="30.6" customHeight="1" x14ac:dyDescent="0.45">
      <c r="A42" s="10"/>
      <c r="B42" s="11" t="s">
        <v>24</v>
      </c>
      <c r="C42" s="14">
        <v>3</v>
      </c>
      <c r="D42" s="55"/>
      <c r="E42" s="53"/>
      <c r="F42" s="22">
        <f t="shared" si="14"/>
        <v>0</v>
      </c>
      <c r="G42" s="22">
        <f t="shared" si="15"/>
        <v>0</v>
      </c>
    </row>
    <row r="43" spans="1:7" ht="30.6" customHeight="1" x14ac:dyDescent="0.45">
      <c r="A43" s="10"/>
      <c r="B43" s="11" t="s">
        <v>25</v>
      </c>
      <c r="C43" s="14">
        <v>3</v>
      </c>
      <c r="D43" s="55"/>
      <c r="E43" s="53"/>
      <c r="F43" s="22">
        <f t="shared" si="14"/>
        <v>0</v>
      </c>
      <c r="G43" s="22">
        <f t="shared" si="15"/>
        <v>0</v>
      </c>
    </row>
    <row r="44" spans="1:7" ht="30.6" customHeight="1" x14ac:dyDescent="0.45">
      <c r="A44" s="10"/>
      <c r="B44" s="11"/>
      <c r="C44" s="14"/>
      <c r="D44" s="26"/>
      <c r="E44" s="49"/>
      <c r="F44" s="22">
        <f t="shared" si="14"/>
        <v>0</v>
      </c>
      <c r="G44" s="22">
        <f t="shared" si="15"/>
        <v>0</v>
      </c>
    </row>
    <row r="45" spans="1:7" ht="30.6" customHeight="1" x14ac:dyDescent="0.45">
      <c r="A45" s="10"/>
      <c r="B45" s="11"/>
      <c r="C45" s="14"/>
      <c r="D45" s="26"/>
      <c r="E45" s="49"/>
      <c r="F45" s="22">
        <f t="shared" si="14"/>
        <v>0</v>
      </c>
      <c r="G45" s="22">
        <f t="shared" si="15"/>
        <v>0</v>
      </c>
    </row>
    <row r="46" spans="1:7" s="20" customFormat="1" ht="20.45" customHeight="1" x14ac:dyDescent="0.45">
      <c r="A46" s="10"/>
      <c r="B46" s="15" t="s">
        <v>15</v>
      </c>
      <c r="C46" s="16"/>
      <c r="D46" s="17"/>
      <c r="E46" s="18"/>
      <c r="F46" s="19"/>
      <c r="G46" s="19"/>
    </row>
    <row r="47" spans="1:7" s="20" customFormat="1" ht="30.6" customHeight="1" x14ac:dyDescent="0.45">
      <c r="A47" s="10"/>
      <c r="B47" s="11" t="s">
        <v>16</v>
      </c>
      <c r="C47" s="14">
        <v>3</v>
      </c>
      <c r="D47" s="21">
        <v>1</v>
      </c>
      <c r="E47" s="53"/>
      <c r="F47" s="22">
        <f t="shared" ref="F47:F49" si="16">C47*D47*E47</f>
        <v>0</v>
      </c>
      <c r="G47" s="22">
        <f t="shared" ref="G47:G49" si="17">F47*1.1</f>
        <v>0</v>
      </c>
    </row>
    <row r="48" spans="1:7" s="20" customFormat="1" ht="30.6" customHeight="1" x14ac:dyDescent="0.45">
      <c r="A48" s="10"/>
      <c r="B48" s="11" t="s">
        <v>17</v>
      </c>
      <c r="C48" s="14">
        <v>3</v>
      </c>
      <c r="D48" s="21">
        <v>1</v>
      </c>
      <c r="E48" s="53"/>
      <c r="F48" s="22">
        <f t="shared" si="16"/>
        <v>0</v>
      </c>
      <c r="G48" s="22">
        <f t="shared" si="17"/>
        <v>0</v>
      </c>
    </row>
    <row r="49" spans="1:7" ht="30.6" customHeight="1" x14ac:dyDescent="0.45">
      <c r="A49" s="10"/>
      <c r="B49" s="11"/>
      <c r="C49" s="14"/>
      <c r="D49" s="21"/>
      <c r="E49" s="49"/>
      <c r="F49" s="22">
        <f t="shared" si="16"/>
        <v>0</v>
      </c>
      <c r="G49" s="22">
        <f t="shared" si="17"/>
        <v>0</v>
      </c>
    </row>
    <row r="50" spans="1:7" ht="20.45" customHeight="1" x14ac:dyDescent="0.45">
      <c r="A50" s="10"/>
      <c r="B50" s="15" t="s">
        <v>14</v>
      </c>
      <c r="C50" s="23"/>
      <c r="D50" s="18"/>
      <c r="E50" s="18"/>
      <c r="F50" s="24"/>
      <c r="G50" s="24"/>
    </row>
    <row r="51" spans="1:7" ht="30.6" customHeight="1" x14ac:dyDescent="0.45">
      <c r="A51" s="10"/>
      <c r="B51" s="25" t="s">
        <v>11</v>
      </c>
      <c r="C51" s="11">
        <v>3</v>
      </c>
      <c r="D51" s="21">
        <v>25</v>
      </c>
      <c r="E51" s="56"/>
      <c r="F51" s="22">
        <f t="shared" ref="F51:F55" si="18">C51*D51*E51</f>
        <v>0</v>
      </c>
      <c r="G51" s="22">
        <f t="shared" ref="G51:G55" si="19">F51*1.1</f>
        <v>0</v>
      </c>
    </row>
    <row r="52" spans="1:7" ht="30.6" customHeight="1" x14ac:dyDescent="0.45">
      <c r="A52" s="10"/>
      <c r="B52" s="11" t="s">
        <v>12</v>
      </c>
      <c r="C52" s="14">
        <v>3</v>
      </c>
      <c r="D52" s="21">
        <v>25</v>
      </c>
      <c r="E52" s="56"/>
      <c r="F52" s="22">
        <f t="shared" si="18"/>
        <v>0</v>
      </c>
      <c r="G52" s="22">
        <f t="shared" si="19"/>
        <v>0</v>
      </c>
    </row>
    <row r="53" spans="1:7" ht="30.6" customHeight="1" x14ac:dyDescent="0.45">
      <c r="A53" s="10"/>
      <c r="B53" s="11" t="s">
        <v>13</v>
      </c>
      <c r="C53" s="11">
        <v>3</v>
      </c>
      <c r="D53" s="21">
        <v>25</v>
      </c>
      <c r="E53" s="56"/>
      <c r="F53" s="22">
        <f t="shared" si="18"/>
        <v>0</v>
      </c>
      <c r="G53" s="22">
        <f t="shared" si="19"/>
        <v>0</v>
      </c>
    </row>
    <row r="54" spans="1:7" ht="30.6" customHeight="1" x14ac:dyDescent="0.45">
      <c r="A54" s="10"/>
      <c r="B54" s="11"/>
      <c r="C54" s="14"/>
      <c r="D54" s="21"/>
      <c r="E54" s="26"/>
      <c r="F54" s="22">
        <f t="shared" si="18"/>
        <v>0</v>
      </c>
      <c r="G54" s="22">
        <f t="shared" si="19"/>
        <v>0</v>
      </c>
    </row>
    <row r="55" spans="1:7" ht="30.6" customHeight="1" x14ac:dyDescent="0.45">
      <c r="A55" s="10"/>
      <c r="B55" s="11"/>
      <c r="C55" s="14"/>
      <c r="D55" s="21"/>
      <c r="E55" s="26"/>
      <c r="F55" s="22">
        <f t="shared" si="18"/>
        <v>0</v>
      </c>
      <c r="G55" s="22">
        <f t="shared" si="19"/>
        <v>0</v>
      </c>
    </row>
    <row r="56" spans="1:7" s="20" customFormat="1" ht="20.45" customHeight="1" x14ac:dyDescent="0.45">
      <c r="A56" s="10"/>
      <c r="B56" s="15" t="s">
        <v>19</v>
      </c>
      <c r="C56" s="27"/>
      <c r="D56" s="28"/>
      <c r="E56" s="29"/>
      <c r="F56" s="30"/>
      <c r="G56" s="30"/>
    </row>
    <row r="57" spans="1:7" s="32" customFormat="1" ht="30.6" customHeight="1" x14ac:dyDescent="0.4">
      <c r="A57" s="31"/>
      <c r="B57" s="13" t="s">
        <v>20</v>
      </c>
      <c r="C57" s="11">
        <v>3</v>
      </c>
      <c r="D57" s="21">
        <v>1</v>
      </c>
      <c r="E57" s="53"/>
      <c r="F57" s="22">
        <f t="shared" ref="F57:F58" si="20">C57*D57*E57</f>
        <v>0</v>
      </c>
      <c r="G57" s="22">
        <f t="shared" ref="G57:G58" si="21">F57*1.1</f>
        <v>0</v>
      </c>
    </row>
    <row r="58" spans="1:7" s="20" customFormat="1" ht="30.6" customHeight="1" x14ac:dyDescent="0.45">
      <c r="A58" s="10"/>
      <c r="B58" s="11" t="s">
        <v>21</v>
      </c>
      <c r="C58" s="11">
        <v>3</v>
      </c>
      <c r="D58" s="21">
        <v>1</v>
      </c>
      <c r="E58" s="53"/>
      <c r="F58" s="22">
        <f t="shared" si="20"/>
        <v>0</v>
      </c>
      <c r="G58" s="22">
        <f t="shared" si="21"/>
        <v>0</v>
      </c>
    </row>
    <row r="59" spans="1:7" s="20" customFormat="1" ht="20.45" customHeight="1" x14ac:dyDescent="0.45">
      <c r="A59" s="10"/>
      <c r="B59" s="15" t="s">
        <v>10</v>
      </c>
      <c r="C59" s="27"/>
      <c r="D59" s="28"/>
      <c r="E59" s="29"/>
      <c r="F59" s="30"/>
      <c r="G59" s="30"/>
    </row>
    <row r="60" spans="1:7" s="32" customFormat="1" ht="30.6" customHeight="1" x14ac:dyDescent="0.4">
      <c r="A60" s="31"/>
      <c r="B60" s="13" t="s">
        <v>8</v>
      </c>
      <c r="C60" s="11">
        <v>3</v>
      </c>
      <c r="D60" s="21">
        <v>1</v>
      </c>
      <c r="E60" s="53"/>
      <c r="F60" s="22">
        <f>C60*D60*E60</f>
        <v>0</v>
      </c>
      <c r="G60" s="22">
        <f t="shared" ref="G60" si="22">F60*1.1</f>
        <v>0</v>
      </c>
    </row>
    <row r="61" spans="1:7" s="20" customFormat="1" ht="30.6" customHeight="1" x14ac:dyDescent="0.45">
      <c r="A61" s="10"/>
      <c r="B61" s="11" t="s">
        <v>9</v>
      </c>
      <c r="C61" s="11">
        <v>3</v>
      </c>
      <c r="D61" s="21">
        <v>1</v>
      </c>
      <c r="E61" s="53"/>
      <c r="F61" s="22">
        <f>C61*D61*E61</f>
        <v>0</v>
      </c>
      <c r="G61" s="22">
        <f>F61*1.1</f>
        <v>0</v>
      </c>
    </row>
    <row r="62" spans="1:7" s="7" customFormat="1" ht="30" customHeight="1" x14ac:dyDescent="0.4">
      <c r="A62" s="67" t="s">
        <v>30</v>
      </c>
      <c r="B62" s="68"/>
      <c r="C62" s="51"/>
      <c r="D62" s="50"/>
      <c r="E62" s="50"/>
      <c r="F62" s="52">
        <f>SUM(F63:F68)</f>
        <v>0</v>
      </c>
      <c r="G62" s="52">
        <f>SUM(G63:G68)</f>
        <v>0</v>
      </c>
    </row>
    <row r="63" spans="1:7" ht="30" customHeight="1" x14ac:dyDescent="0.45">
      <c r="A63" s="10"/>
      <c r="B63" s="57"/>
      <c r="C63" s="58"/>
      <c r="D63" s="59"/>
      <c r="E63" s="53"/>
      <c r="F63" s="22"/>
      <c r="G63" s="22"/>
    </row>
    <row r="64" spans="1:7" ht="30" customHeight="1" x14ac:dyDescent="0.45">
      <c r="A64" s="10"/>
      <c r="B64" s="57"/>
      <c r="C64" s="60"/>
      <c r="D64" s="59"/>
      <c r="E64" s="53"/>
      <c r="F64" s="22">
        <f t="shared" ref="F64:F68" si="23">D64*E64</f>
        <v>0</v>
      </c>
      <c r="G64" s="22">
        <f t="shared" ref="G64:G68" si="24">F64*1.1</f>
        <v>0</v>
      </c>
    </row>
    <row r="65" spans="1:7" ht="30" customHeight="1" x14ac:dyDescent="0.45">
      <c r="A65" s="10"/>
      <c r="B65" s="57"/>
      <c r="C65" s="60"/>
      <c r="D65" s="59"/>
      <c r="E65" s="53"/>
      <c r="F65" s="22">
        <f t="shared" si="23"/>
        <v>0</v>
      </c>
      <c r="G65" s="22">
        <f t="shared" si="24"/>
        <v>0</v>
      </c>
    </row>
    <row r="66" spans="1:7" ht="30" customHeight="1" x14ac:dyDescent="0.45">
      <c r="A66" s="10"/>
      <c r="B66" s="57"/>
      <c r="C66" s="60"/>
      <c r="D66" s="59"/>
      <c r="E66" s="53"/>
      <c r="F66" s="22">
        <f t="shared" si="23"/>
        <v>0</v>
      </c>
      <c r="G66" s="22">
        <f t="shared" si="24"/>
        <v>0</v>
      </c>
    </row>
    <row r="67" spans="1:7" ht="30" customHeight="1" x14ac:dyDescent="0.45">
      <c r="A67" s="10"/>
      <c r="B67" s="57"/>
      <c r="C67" s="60"/>
      <c r="D67" s="59"/>
      <c r="E67" s="53"/>
      <c r="F67" s="22">
        <f t="shared" si="23"/>
        <v>0</v>
      </c>
      <c r="G67" s="22">
        <f t="shared" si="24"/>
        <v>0</v>
      </c>
    </row>
    <row r="68" spans="1:7" ht="30" customHeight="1" thickBot="1" x14ac:dyDescent="0.5">
      <c r="A68" s="10"/>
      <c r="B68" s="57"/>
      <c r="C68" s="60"/>
      <c r="D68" s="59"/>
      <c r="E68" s="53"/>
      <c r="F68" s="63">
        <f t="shared" si="23"/>
        <v>0</v>
      </c>
      <c r="G68" s="22">
        <f t="shared" si="24"/>
        <v>0</v>
      </c>
    </row>
    <row r="69" spans="1:7" ht="36.6" customHeight="1" thickTop="1" thickBot="1" x14ac:dyDescent="0.5">
      <c r="A69" s="33"/>
      <c r="B69" s="34" t="s">
        <v>2</v>
      </c>
      <c r="C69" s="35"/>
      <c r="D69" s="36"/>
      <c r="E69" s="61"/>
      <c r="F69" s="64">
        <f>SUM(F6,F34,F62)</f>
        <v>0</v>
      </c>
      <c r="G69" s="62">
        <f>SUM(G6,G34,G62)</f>
        <v>0</v>
      </c>
    </row>
    <row r="70" spans="1:7" ht="19.5" thickTop="1" x14ac:dyDescent="0.45">
      <c r="B70" s="37"/>
      <c r="D70" s="37"/>
      <c r="E70" s="37"/>
      <c r="F70" s="65" t="s">
        <v>33</v>
      </c>
      <c r="G70" s="37"/>
    </row>
    <row r="71" spans="1:7" x14ac:dyDescent="0.45">
      <c r="B71" s="37"/>
      <c r="D71" s="37"/>
      <c r="E71" s="37"/>
      <c r="F71" s="65" t="s">
        <v>34</v>
      </c>
      <c r="G71" s="37"/>
    </row>
  </sheetData>
  <mergeCells count="6">
    <mergeCell ref="A62:B62"/>
    <mergeCell ref="D3:G3"/>
    <mergeCell ref="A4:F4"/>
    <mergeCell ref="A5:B5"/>
    <mergeCell ref="A6:B6"/>
    <mergeCell ref="A34:B34"/>
  </mergeCells>
  <phoneticPr fontId="3"/>
  <dataValidations count="1">
    <dataValidation type="whole" allowBlank="1" showInputMessage="1" showErrorMessage="1" sqref="D8:E11 E13:E17 E19:E21 C63:E68 E29:E30 E32:E33 D36:E39 E41:E45 E47:E49 E57:E58 E60:E61">
      <formula1>0</formula1>
      <formula2>1000000000000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2024-02-21T02:08:02Z</dcterms:modified>
</cp:coreProperties>
</file>