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3016" windowHeight="4776"/>
  </bookViews>
  <sheets>
    <sheet name="2023(R5)" sheetId="5" r:id="rId1"/>
  </sheets>
  <definedNames>
    <definedName name="_xlnm.Print_Area" localSheetId="0">'2023(R5)'!$C$1:$AL$26</definedName>
    <definedName name="_xlnm.Print_Titles" localSheetId="0">'2023(R5)'!$C:$D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6" i="5" l="1"/>
  <c r="AB26" i="5"/>
  <c r="Y26" i="5"/>
</calcChain>
</file>

<file path=xl/sharedStrings.xml><?xml version="1.0" encoding="utf-8"?>
<sst xmlns="http://schemas.openxmlformats.org/spreadsheetml/2006/main" count="182" uniqueCount="57">
  <si>
    <t>資料：行財政局</t>
    <phoneticPr fontId="1"/>
  </si>
  <si>
    <t>平成28年度</t>
    <phoneticPr fontId="2"/>
  </si>
  <si>
    <t>平成29年度</t>
    <phoneticPr fontId="2"/>
  </si>
  <si>
    <t>平成30年度</t>
    <phoneticPr fontId="2"/>
  </si>
  <si>
    <t>令和元年度</t>
    <phoneticPr fontId="2"/>
  </si>
  <si>
    <t>令和２年度</t>
    <phoneticPr fontId="2"/>
  </si>
  <si>
    <t>22－５．普通会計歳入決算額</t>
    <phoneticPr fontId="2"/>
  </si>
  <si>
    <t>総額</t>
  </si>
  <si>
    <t>市税</t>
  </si>
  <si>
    <t>地方譲与税</t>
  </si>
  <si>
    <t>利子割交付金</t>
  </si>
  <si>
    <t>配当割交付金</t>
  </si>
  <si>
    <t>株式等譲渡所得割交付金</t>
  </si>
  <si>
    <t>自動車取得税交付金</t>
  </si>
  <si>
    <t>軽油引取税交付金</t>
  </si>
  <si>
    <t>交通安全対策特別交付金</t>
  </si>
  <si>
    <t>その他の交付金</t>
  </si>
  <si>
    <t>地方交付税</t>
  </si>
  <si>
    <t>分担金及び負担金</t>
  </si>
  <si>
    <t>使用料及び手数料</t>
  </si>
  <si>
    <t>財産収入</t>
  </si>
  <si>
    <t>繰入金</t>
  </si>
  <si>
    <t>繰越金</t>
  </si>
  <si>
    <t>諸収入・寄付金</t>
  </si>
  <si>
    <t>市債</t>
  </si>
  <si>
    <t>22財政</t>
    <phoneticPr fontId="2"/>
  </si>
  <si>
    <t>－</t>
  </si>
  <si>
    <t>国庫支出金・県支出金</t>
    <phoneticPr fontId="2"/>
  </si>
  <si>
    <t>分離課税所得割交付金</t>
  </si>
  <si>
    <t>法人事業税交付金</t>
    <rPh sb="0" eb="2">
      <t>ホウジン</t>
    </rPh>
    <rPh sb="2" eb="5">
      <t>ジギョウゼイ</t>
    </rPh>
    <rPh sb="5" eb="8">
      <t>コウフキン</t>
    </rPh>
    <phoneticPr fontId="4"/>
  </si>
  <si>
    <t>都道府県民税所得割臨時交付金</t>
  </si>
  <si>
    <t>地方消費税交付金</t>
    <rPh sb="5" eb="8">
      <t>コウフキン</t>
    </rPh>
    <phoneticPr fontId="4"/>
  </si>
  <si>
    <t>ゴルフ場利用税交付金</t>
    <rPh sb="4" eb="6">
      <t>リヨウ</t>
    </rPh>
    <phoneticPr fontId="4"/>
  </si>
  <si>
    <t>自動車税環境性能割交付金</t>
  </si>
  <si>
    <t>地方特例交付金</t>
    <rPh sb="4" eb="7">
      <t>コウフキン</t>
    </rPh>
    <phoneticPr fontId="4"/>
  </si>
  <si>
    <t>使用料</t>
  </si>
  <si>
    <t>手数料</t>
  </si>
  <si>
    <t>諸収入</t>
  </si>
  <si>
    <t>寄付金</t>
  </si>
  <si>
    <t>国庫支出金</t>
  </si>
  <si>
    <t>令和３年度</t>
  </si>
  <si>
    <t>時間軸コード</t>
  </si>
  <si>
    <t>－</t>
    <phoneticPr fontId="2"/>
  </si>
  <si>
    <t>令和４年度</t>
  </si>
  <si>
    <t>神戸市統計書_令和5(2023)年度</t>
    <phoneticPr fontId="2"/>
  </si>
  <si>
    <t>平成22年度</t>
  </si>
  <si>
    <t>平成23年度</t>
  </si>
  <si>
    <t>平成24年度</t>
  </si>
  <si>
    <t>平成25年度</t>
  </si>
  <si>
    <t>平成26年度</t>
  </si>
  <si>
    <t>平成27年度</t>
  </si>
  <si>
    <t>特別消費税</t>
    <rPh sb="1" eb="2">
      <t>ベツ</t>
    </rPh>
    <rPh sb="3" eb="4">
      <t>ヒ</t>
    </rPh>
    <rPh sb="4" eb="5">
      <t>ゼイ</t>
    </rPh>
    <phoneticPr fontId="1"/>
  </si>
  <si>
    <t>国有施設等所在市町村交付金提供</t>
    <rPh sb="0" eb="2">
      <t>コクユウ</t>
    </rPh>
    <rPh sb="2" eb="5">
      <t>シセツトウ</t>
    </rPh>
    <rPh sb="5" eb="7">
      <t>ショザイ</t>
    </rPh>
    <rPh sb="7" eb="10">
      <t>シチョウソン</t>
    </rPh>
    <rPh sb="10" eb="13">
      <t>コウフキン</t>
    </rPh>
    <rPh sb="13" eb="15">
      <t>テイキョウ</t>
    </rPh>
    <phoneticPr fontId="1"/>
  </si>
  <si>
    <t>－</t>
    <phoneticPr fontId="2"/>
  </si>
  <si>
    <t>県支出金</t>
    <phoneticPr fontId="2"/>
  </si>
  <si>
    <t>年度</t>
    <rPh sb="0" eb="2">
      <t>ネンド</t>
    </rPh>
    <phoneticPr fontId="2"/>
  </si>
  <si>
    <t>（千円）</t>
    <rPh sb="1" eb="2">
      <t>セン</t>
    </rPh>
    <rPh sb="2" eb="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</si>
</sst>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/>
  </cellStyleXfs>
  <cellXfs count="12">
    <xf numFmtId="0" fontId="0" fillId="0" borderId="0" xfId="0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0" fontId="6" fillId="0" borderId="1" xfId="0" applyFont="1" applyFill="1" applyBorder="1" applyAlignment="1">
      <alignment horizontal="left" vertical="top"/>
    </xf>
    <xf numFmtId="0" fontId="0" fillId="0" borderId="0" xfId="0" applyFont="1">
      <alignment vertical="center"/>
    </xf>
    <xf numFmtId="0" fontId="8" fillId="0" borderId="0" xfId="0" applyFont="1" applyBorder="1">
      <alignment vertical="center"/>
    </xf>
    <xf numFmtId="3" fontId="6" fillId="0" borderId="1" xfId="0" applyNumberFormat="1" applyFont="1" applyFill="1" applyBorder="1" applyAlignment="1">
      <alignment horizontal="right" vertical="top" shrinkToFit="1"/>
    </xf>
    <xf numFmtId="3" fontId="5" fillId="0" borderId="1" xfId="1" applyNumberFormat="1" applyFont="1" applyFill="1" applyBorder="1" applyAlignment="1">
      <alignment horizontal="right" vertical="top" shrinkToFit="1"/>
    </xf>
    <xf numFmtId="0" fontId="6" fillId="0" borderId="1" xfId="0" quotePrefix="1" applyNumberFormat="1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horizontal="right" vertical="top" wrapText="1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Z10000"/>
  <sheetViews>
    <sheetView tabSelected="1" zoomScale="80" zoomScaleNormal="80" zoomScaleSheetLayoutView="80" workbookViewId="0">
      <selection activeCell="D1" sqref="D1"/>
    </sheetView>
  </sheetViews>
  <sheetFormatPr defaultColWidth="8.69921875" defaultRowHeight="18" x14ac:dyDescent="0.45"/>
  <cols>
    <col min="1" max="2" width="1.69921875" style="6" customWidth="1"/>
    <col min="3" max="3" width="12.19921875" style="2" customWidth="1"/>
    <col min="4" max="4" width="11.796875" style="2" customWidth="1"/>
    <col min="5" max="11" width="10.69921875" style="4" customWidth="1"/>
    <col min="12" max="18" width="10.69921875" style="2" customWidth="1"/>
    <col min="19" max="38" width="10.69921875" style="7" customWidth="1"/>
    <col min="39" max="95" width="9.69921875" customWidth="1"/>
    <col min="201" max="208" width="8.69921875" style="7"/>
    <col min="209" max="16384" width="8.69921875" style="2"/>
  </cols>
  <sheetData>
    <row r="1" spans="3:38" x14ac:dyDescent="0.45">
      <c r="D1" s="2" t="s">
        <v>44</v>
      </c>
    </row>
    <row r="2" spans="3:38" x14ac:dyDescent="0.45">
      <c r="D2" s="2" t="s">
        <v>25</v>
      </c>
    </row>
    <row r="5" spans="3:38" x14ac:dyDescent="0.45">
      <c r="D5" s="2" t="s">
        <v>6</v>
      </c>
    </row>
    <row r="7" spans="3:38" x14ac:dyDescent="0.45">
      <c r="C7" s="3"/>
      <c r="D7" s="2" t="s">
        <v>0</v>
      </c>
    </row>
    <row r="8" spans="3:38" x14ac:dyDescent="0.45">
      <c r="C8" s="3"/>
      <c r="L8" s="11"/>
      <c r="M8" s="11"/>
    </row>
    <row r="9" spans="3:38" ht="54" x14ac:dyDescent="0.45">
      <c r="C9" s="1" t="s">
        <v>41</v>
      </c>
      <c r="D9" s="1" t="s">
        <v>55</v>
      </c>
      <c r="E9" s="1" t="s">
        <v>7</v>
      </c>
      <c r="F9" s="1" t="s">
        <v>8</v>
      </c>
      <c r="G9" s="1" t="s">
        <v>9</v>
      </c>
      <c r="H9" s="1" t="s">
        <v>10</v>
      </c>
      <c r="I9" s="1" t="s">
        <v>11</v>
      </c>
      <c r="J9" s="1" t="s">
        <v>12</v>
      </c>
      <c r="K9" s="1" t="s">
        <v>13</v>
      </c>
      <c r="L9" s="1" t="s">
        <v>14</v>
      </c>
      <c r="M9" s="1" t="s">
        <v>15</v>
      </c>
      <c r="N9" s="1" t="s">
        <v>16</v>
      </c>
      <c r="O9" s="1" t="s">
        <v>16</v>
      </c>
      <c r="P9" s="1" t="s">
        <v>16</v>
      </c>
      <c r="Q9" s="1" t="s">
        <v>16</v>
      </c>
      <c r="R9" s="1" t="s">
        <v>16</v>
      </c>
      <c r="S9" s="1" t="s">
        <v>16</v>
      </c>
      <c r="T9" s="1" t="s">
        <v>16</v>
      </c>
      <c r="U9" s="1" t="s">
        <v>16</v>
      </c>
      <c r="V9" s="1" t="s">
        <v>16</v>
      </c>
      <c r="W9" s="1" t="s">
        <v>17</v>
      </c>
      <c r="X9" s="1" t="s">
        <v>18</v>
      </c>
      <c r="Y9" s="1" t="s">
        <v>19</v>
      </c>
      <c r="Z9" s="1" t="s">
        <v>19</v>
      </c>
      <c r="AA9" s="1" t="s">
        <v>19</v>
      </c>
      <c r="AB9" s="1" t="s">
        <v>27</v>
      </c>
      <c r="AC9" s="1" t="s">
        <v>27</v>
      </c>
      <c r="AD9" s="1" t="s">
        <v>27</v>
      </c>
      <c r="AE9" s="1" t="s">
        <v>27</v>
      </c>
      <c r="AF9" s="1" t="s">
        <v>20</v>
      </c>
      <c r="AG9" s="1" t="s">
        <v>21</v>
      </c>
      <c r="AH9" s="1" t="s">
        <v>22</v>
      </c>
      <c r="AI9" s="1" t="s">
        <v>23</v>
      </c>
      <c r="AJ9" s="1" t="s">
        <v>23</v>
      </c>
      <c r="AK9" s="1" t="s">
        <v>23</v>
      </c>
      <c r="AL9" s="1" t="s">
        <v>24</v>
      </c>
    </row>
    <row r="10" spans="3:38" ht="54" x14ac:dyDescent="0.45">
      <c r="C10" s="5"/>
      <c r="D10" s="1"/>
      <c r="E10" s="1" t="s">
        <v>26</v>
      </c>
      <c r="F10" s="1" t="s">
        <v>42</v>
      </c>
      <c r="G10" s="1" t="s">
        <v>42</v>
      </c>
      <c r="H10" s="1" t="s">
        <v>42</v>
      </c>
      <c r="I10" s="1" t="s">
        <v>42</v>
      </c>
      <c r="J10" s="1" t="s">
        <v>42</v>
      </c>
      <c r="K10" s="1" t="s">
        <v>42</v>
      </c>
      <c r="L10" s="1" t="s">
        <v>42</v>
      </c>
      <c r="M10" s="1" t="s">
        <v>42</v>
      </c>
      <c r="N10" s="1" t="s">
        <v>7</v>
      </c>
      <c r="O10" s="1" t="s">
        <v>28</v>
      </c>
      <c r="P10" s="1" t="s">
        <v>29</v>
      </c>
      <c r="Q10" s="1" t="s">
        <v>30</v>
      </c>
      <c r="R10" s="1" t="s">
        <v>31</v>
      </c>
      <c r="S10" s="1" t="s">
        <v>32</v>
      </c>
      <c r="T10" s="1" t="s">
        <v>33</v>
      </c>
      <c r="U10" s="1" t="s">
        <v>51</v>
      </c>
      <c r="V10" s="1" t="s">
        <v>34</v>
      </c>
      <c r="W10" s="1" t="s">
        <v>42</v>
      </c>
      <c r="X10" s="1" t="s">
        <v>42</v>
      </c>
      <c r="Y10" s="1" t="s">
        <v>7</v>
      </c>
      <c r="Z10" s="1" t="s">
        <v>35</v>
      </c>
      <c r="AA10" s="1" t="s">
        <v>36</v>
      </c>
      <c r="AB10" s="1" t="s">
        <v>7</v>
      </c>
      <c r="AC10" s="1" t="s">
        <v>39</v>
      </c>
      <c r="AD10" s="1" t="s">
        <v>52</v>
      </c>
      <c r="AE10" s="1" t="s">
        <v>54</v>
      </c>
      <c r="AF10" s="1" t="s">
        <v>42</v>
      </c>
      <c r="AG10" s="1" t="s">
        <v>42</v>
      </c>
      <c r="AH10" s="1" t="s">
        <v>42</v>
      </c>
      <c r="AI10" s="1" t="s">
        <v>7</v>
      </c>
      <c r="AJ10" s="1" t="s">
        <v>37</v>
      </c>
      <c r="AK10" s="1" t="s">
        <v>38</v>
      </c>
      <c r="AL10" s="1" t="s">
        <v>42</v>
      </c>
    </row>
    <row r="11" spans="3:38" x14ac:dyDescent="0.45">
      <c r="C11" s="5"/>
      <c r="D11" s="1"/>
      <c r="E11" s="1" t="s">
        <v>56</v>
      </c>
      <c r="F11" s="1" t="s">
        <v>56</v>
      </c>
      <c r="G11" s="1" t="s">
        <v>56</v>
      </c>
      <c r="H11" s="1" t="s">
        <v>56</v>
      </c>
      <c r="I11" s="1" t="s">
        <v>56</v>
      </c>
      <c r="J11" s="1" t="s">
        <v>56</v>
      </c>
      <c r="K11" s="1" t="s">
        <v>56</v>
      </c>
      <c r="L11" s="1" t="s">
        <v>56</v>
      </c>
      <c r="M11" s="1" t="s">
        <v>56</v>
      </c>
      <c r="N11" s="1" t="s">
        <v>56</v>
      </c>
      <c r="O11" s="1" t="s">
        <v>56</v>
      </c>
      <c r="P11" s="1" t="s">
        <v>56</v>
      </c>
      <c r="Q11" s="1" t="s">
        <v>56</v>
      </c>
      <c r="R11" s="1" t="s">
        <v>56</v>
      </c>
      <c r="S11" s="1" t="s">
        <v>56</v>
      </c>
      <c r="T11" s="1" t="s">
        <v>56</v>
      </c>
      <c r="U11" s="1" t="s">
        <v>56</v>
      </c>
      <c r="V11" s="1" t="s">
        <v>56</v>
      </c>
      <c r="W11" s="1" t="s">
        <v>56</v>
      </c>
      <c r="X11" s="1" t="s">
        <v>56</v>
      </c>
      <c r="Y11" s="1" t="s">
        <v>56</v>
      </c>
      <c r="Z11" s="1" t="s">
        <v>56</v>
      </c>
      <c r="AA11" s="1" t="s">
        <v>56</v>
      </c>
      <c r="AB11" s="1" t="s">
        <v>56</v>
      </c>
      <c r="AC11" s="1" t="s">
        <v>56</v>
      </c>
      <c r="AD11" s="1" t="s">
        <v>56</v>
      </c>
      <c r="AE11" s="1" t="s">
        <v>56</v>
      </c>
      <c r="AF11" s="1" t="s">
        <v>56</v>
      </c>
      <c r="AG11" s="1" t="s">
        <v>56</v>
      </c>
      <c r="AH11" s="1" t="s">
        <v>56</v>
      </c>
      <c r="AI11" s="1" t="s">
        <v>56</v>
      </c>
      <c r="AJ11" s="1" t="s">
        <v>56</v>
      </c>
      <c r="AK11" s="1" t="s">
        <v>56</v>
      </c>
      <c r="AL11" s="1" t="s">
        <v>56</v>
      </c>
    </row>
    <row r="12" spans="3:38" hidden="1" x14ac:dyDescent="0.45">
      <c r="C12" s="5"/>
      <c r="D12" s="1"/>
      <c r="E12" s="1">
        <v>1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1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1</v>
      </c>
      <c r="Z12" s="1">
        <v>0</v>
      </c>
      <c r="AA12" s="1">
        <v>0</v>
      </c>
      <c r="AB12" s="1">
        <v>1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1</v>
      </c>
      <c r="AJ12" s="1">
        <v>0</v>
      </c>
      <c r="AK12" s="1">
        <v>0</v>
      </c>
      <c r="AL12" s="1">
        <v>0</v>
      </c>
    </row>
    <row r="13" spans="3:38" hidden="1" x14ac:dyDescent="0.45">
      <c r="C13" s="5">
        <v>0</v>
      </c>
      <c r="D13" s="1">
        <v>10</v>
      </c>
      <c r="E13" s="1">
        <v>20</v>
      </c>
      <c r="F13" s="1">
        <v>30</v>
      </c>
      <c r="G13" s="1">
        <v>40</v>
      </c>
      <c r="H13" s="1">
        <v>50</v>
      </c>
      <c r="I13" s="1">
        <v>60</v>
      </c>
      <c r="J13" s="1">
        <v>70</v>
      </c>
      <c r="K13" s="1">
        <v>80</v>
      </c>
      <c r="L13" s="1">
        <v>90</v>
      </c>
      <c r="M13" s="1">
        <v>100</v>
      </c>
      <c r="N13" s="1">
        <v>110</v>
      </c>
      <c r="O13" s="1">
        <v>120</v>
      </c>
      <c r="P13" s="1">
        <v>130</v>
      </c>
      <c r="Q13" s="1">
        <v>140</v>
      </c>
      <c r="R13" s="1">
        <v>150</v>
      </c>
      <c r="S13" s="1">
        <v>160</v>
      </c>
      <c r="T13" s="1">
        <v>170</v>
      </c>
      <c r="U13" s="1">
        <v>180</v>
      </c>
      <c r="V13" s="1">
        <v>190</v>
      </c>
      <c r="W13" s="1">
        <v>200</v>
      </c>
      <c r="X13" s="1">
        <v>210</v>
      </c>
      <c r="Y13" s="1">
        <v>220</v>
      </c>
      <c r="Z13" s="1">
        <v>230</v>
      </c>
      <c r="AA13" s="1">
        <v>240</v>
      </c>
      <c r="AB13" s="1">
        <v>250</v>
      </c>
      <c r="AC13" s="1">
        <v>260</v>
      </c>
      <c r="AD13" s="1">
        <v>270</v>
      </c>
      <c r="AE13" s="1">
        <v>280</v>
      </c>
      <c r="AF13" s="1">
        <v>290</v>
      </c>
      <c r="AG13" s="1">
        <v>300</v>
      </c>
      <c r="AH13" s="1">
        <v>310</v>
      </c>
      <c r="AI13" s="1">
        <v>320</v>
      </c>
      <c r="AJ13" s="1">
        <v>330</v>
      </c>
      <c r="AK13" s="1">
        <v>340</v>
      </c>
      <c r="AL13" s="1">
        <v>350</v>
      </c>
    </row>
    <row r="14" spans="3:38" x14ac:dyDescent="0.45">
      <c r="C14" s="10">
        <v>2010100000</v>
      </c>
      <c r="D14" s="1" t="s">
        <v>45</v>
      </c>
      <c r="E14" s="8">
        <v>794583566</v>
      </c>
      <c r="F14" s="8">
        <v>267134578</v>
      </c>
      <c r="G14" s="8">
        <v>5365947</v>
      </c>
      <c r="H14" s="8">
        <v>1021054</v>
      </c>
      <c r="I14" s="8">
        <v>657096</v>
      </c>
      <c r="J14" s="8">
        <v>219406</v>
      </c>
      <c r="K14" s="8">
        <v>1521603</v>
      </c>
      <c r="L14" s="8">
        <v>6487277</v>
      </c>
      <c r="M14" s="8">
        <v>601212</v>
      </c>
      <c r="N14" s="8">
        <v>18456874</v>
      </c>
      <c r="O14" s="8" t="s">
        <v>53</v>
      </c>
      <c r="P14" s="8" t="s">
        <v>53</v>
      </c>
      <c r="Q14" s="8" t="s">
        <v>53</v>
      </c>
      <c r="R14" s="8">
        <v>14950893</v>
      </c>
      <c r="S14" s="8">
        <v>488382</v>
      </c>
      <c r="T14" s="8" t="s">
        <v>53</v>
      </c>
      <c r="U14" s="8">
        <v>259</v>
      </c>
      <c r="V14" s="8">
        <v>3017340</v>
      </c>
      <c r="W14" s="8">
        <v>78646538</v>
      </c>
      <c r="X14" s="8">
        <v>7874065</v>
      </c>
      <c r="Y14" s="8">
        <v>36161627</v>
      </c>
      <c r="Z14" s="8">
        <v>32108328</v>
      </c>
      <c r="AA14" s="8">
        <v>4053299</v>
      </c>
      <c r="AB14" s="8">
        <v>159027301</v>
      </c>
      <c r="AC14" s="8">
        <v>132420779</v>
      </c>
      <c r="AD14" s="8" t="s">
        <v>53</v>
      </c>
      <c r="AE14" s="8">
        <v>26606522</v>
      </c>
      <c r="AF14" s="8">
        <v>15215518</v>
      </c>
      <c r="AG14" s="8">
        <v>18833585</v>
      </c>
      <c r="AH14" s="8">
        <v>7377096</v>
      </c>
      <c r="AI14" s="8">
        <v>71291189</v>
      </c>
      <c r="AJ14" s="8">
        <v>69364068</v>
      </c>
      <c r="AK14" s="8">
        <v>1927121</v>
      </c>
      <c r="AL14" s="8">
        <v>98691600</v>
      </c>
    </row>
    <row r="15" spans="3:38" x14ac:dyDescent="0.45">
      <c r="C15" s="10">
        <v>2011100000</v>
      </c>
      <c r="D15" s="1" t="s">
        <v>46</v>
      </c>
      <c r="E15" s="8">
        <v>748719154</v>
      </c>
      <c r="F15" s="8">
        <v>269848203</v>
      </c>
      <c r="G15" s="8">
        <v>5137516</v>
      </c>
      <c r="H15" s="8">
        <v>837539</v>
      </c>
      <c r="I15" s="8">
        <v>746979</v>
      </c>
      <c r="J15" s="8">
        <v>173992</v>
      </c>
      <c r="K15" s="8">
        <v>1409312</v>
      </c>
      <c r="L15" s="8">
        <v>6392677</v>
      </c>
      <c r="M15" s="8">
        <v>595629</v>
      </c>
      <c r="N15" s="8">
        <v>18317901</v>
      </c>
      <c r="O15" s="8" t="s">
        <v>53</v>
      </c>
      <c r="P15" s="8" t="s">
        <v>53</v>
      </c>
      <c r="Q15" s="8" t="s">
        <v>53</v>
      </c>
      <c r="R15" s="8">
        <v>15067772</v>
      </c>
      <c r="S15" s="8">
        <v>469526</v>
      </c>
      <c r="T15" s="8" t="s">
        <v>53</v>
      </c>
      <c r="U15" s="8">
        <v>219</v>
      </c>
      <c r="V15" s="8">
        <v>2780384</v>
      </c>
      <c r="W15" s="8">
        <v>73743222</v>
      </c>
      <c r="X15" s="8">
        <v>8225443</v>
      </c>
      <c r="Y15" s="8">
        <v>36351939</v>
      </c>
      <c r="Z15" s="8">
        <v>32289195</v>
      </c>
      <c r="AA15" s="8">
        <v>4062744</v>
      </c>
      <c r="AB15" s="8">
        <v>151768525</v>
      </c>
      <c r="AC15" s="8">
        <v>124295726</v>
      </c>
      <c r="AD15" s="8" t="s">
        <v>53</v>
      </c>
      <c r="AE15" s="8">
        <v>27472799</v>
      </c>
      <c r="AF15" s="8">
        <v>16267280</v>
      </c>
      <c r="AG15" s="8">
        <v>15046261</v>
      </c>
      <c r="AH15" s="8">
        <v>9399725</v>
      </c>
      <c r="AI15" s="8">
        <v>64349011</v>
      </c>
      <c r="AJ15" s="8">
        <v>63899813</v>
      </c>
      <c r="AK15" s="8">
        <v>449198</v>
      </c>
      <c r="AL15" s="8">
        <v>70108000</v>
      </c>
    </row>
    <row r="16" spans="3:38" x14ac:dyDescent="0.45">
      <c r="C16" s="10">
        <v>2012100000</v>
      </c>
      <c r="D16" s="1" t="s">
        <v>47</v>
      </c>
      <c r="E16" s="8">
        <v>767035681</v>
      </c>
      <c r="F16" s="8">
        <v>266520046</v>
      </c>
      <c r="G16" s="8">
        <v>4932927</v>
      </c>
      <c r="H16" s="8">
        <v>770608</v>
      </c>
      <c r="I16" s="8">
        <v>781019</v>
      </c>
      <c r="J16" s="8">
        <v>178435</v>
      </c>
      <c r="K16" s="8">
        <v>1536647</v>
      </c>
      <c r="L16" s="8">
        <v>6045416</v>
      </c>
      <c r="M16" s="8">
        <v>591800</v>
      </c>
      <c r="N16" s="8">
        <v>16694885</v>
      </c>
      <c r="O16" s="8" t="s">
        <v>53</v>
      </c>
      <c r="P16" s="8" t="s">
        <v>53</v>
      </c>
      <c r="Q16" s="8" t="s">
        <v>53</v>
      </c>
      <c r="R16" s="8">
        <v>15167319</v>
      </c>
      <c r="S16" s="8">
        <v>456277</v>
      </c>
      <c r="T16" s="8" t="s">
        <v>53</v>
      </c>
      <c r="U16" s="8">
        <v>327</v>
      </c>
      <c r="V16" s="8">
        <v>1070962</v>
      </c>
      <c r="W16" s="8">
        <v>67927470</v>
      </c>
      <c r="X16" s="8">
        <v>7123117</v>
      </c>
      <c r="Y16" s="8">
        <v>36682700</v>
      </c>
      <c r="Z16" s="8">
        <v>32532084</v>
      </c>
      <c r="AA16" s="8">
        <v>4150616</v>
      </c>
      <c r="AB16" s="8">
        <v>146548247</v>
      </c>
      <c r="AC16" s="8">
        <v>118275145</v>
      </c>
      <c r="AD16" s="8" t="s">
        <v>53</v>
      </c>
      <c r="AE16" s="8">
        <v>28273102</v>
      </c>
      <c r="AF16" s="8">
        <v>39177884</v>
      </c>
      <c r="AG16" s="8">
        <v>20789573</v>
      </c>
      <c r="AH16" s="8">
        <v>6401351</v>
      </c>
      <c r="AI16" s="8">
        <v>55732725</v>
      </c>
      <c r="AJ16" s="8">
        <v>55351277</v>
      </c>
      <c r="AK16" s="8">
        <v>381448</v>
      </c>
      <c r="AL16" s="8">
        <v>88600831</v>
      </c>
    </row>
    <row r="17" spans="3:38" x14ac:dyDescent="0.45">
      <c r="C17" s="10">
        <v>2013100000</v>
      </c>
      <c r="D17" s="1" t="s">
        <v>48</v>
      </c>
      <c r="E17" s="8">
        <v>744324619</v>
      </c>
      <c r="F17" s="8">
        <v>270593575</v>
      </c>
      <c r="G17" s="8">
        <v>4710779</v>
      </c>
      <c r="H17" s="8">
        <v>719467</v>
      </c>
      <c r="I17" s="8">
        <v>1396557</v>
      </c>
      <c r="J17" s="8">
        <v>2231500</v>
      </c>
      <c r="K17" s="8">
        <v>1540746</v>
      </c>
      <c r="L17" s="8">
        <v>6092216</v>
      </c>
      <c r="M17" s="8">
        <v>571294</v>
      </c>
      <c r="N17" s="8">
        <v>16521464</v>
      </c>
      <c r="O17" s="8" t="s">
        <v>53</v>
      </c>
      <c r="P17" s="8" t="s">
        <v>53</v>
      </c>
      <c r="Q17" s="8" t="s">
        <v>53</v>
      </c>
      <c r="R17" s="8">
        <v>15038051</v>
      </c>
      <c r="S17" s="8">
        <v>452260</v>
      </c>
      <c r="T17" s="8" t="s">
        <v>53</v>
      </c>
      <c r="U17" s="8" t="s">
        <v>53</v>
      </c>
      <c r="V17" s="8">
        <v>1031153</v>
      </c>
      <c r="W17" s="8">
        <v>62674057</v>
      </c>
      <c r="X17" s="8">
        <v>7746045</v>
      </c>
      <c r="Y17" s="8">
        <v>36987238</v>
      </c>
      <c r="Z17" s="8">
        <v>32647897</v>
      </c>
      <c r="AA17" s="8">
        <v>4339341</v>
      </c>
      <c r="AB17" s="8">
        <v>169660795</v>
      </c>
      <c r="AC17" s="8">
        <v>140660530</v>
      </c>
      <c r="AD17" s="8" t="s">
        <v>53</v>
      </c>
      <c r="AE17" s="8">
        <v>29000265</v>
      </c>
      <c r="AF17" s="8">
        <v>13449047</v>
      </c>
      <c r="AG17" s="8">
        <v>14566378</v>
      </c>
      <c r="AH17" s="8">
        <v>8855442</v>
      </c>
      <c r="AI17" s="8">
        <v>47337585</v>
      </c>
      <c r="AJ17" s="8">
        <v>46570753</v>
      </c>
      <c r="AK17" s="8">
        <v>766832</v>
      </c>
      <c r="AL17" s="8">
        <v>78670434</v>
      </c>
    </row>
    <row r="18" spans="3:38" x14ac:dyDescent="0.45">
      <c r="C18" s="10">
        <v>2014100000</v>
      </c>
      <c r="D18" s="1" t="s">
        <v>49</v>
      </c>
      <c r="E18" s="8">
        <v>723425451</v>
      </c>
      <c r="F18" s="8">
        <v>275006150</v>
      </c>
      <c r="G18" s="8">
        <v>4670869</v>
      </c>
      <c r="H18" s="8">
        <v>691291</v>
      </c>
      <c r="I18" s="8">
        <v>2553001</v>
      </c>
      <c r="J18" s="8">
        <v>1389495</v>
      </c>
      <c r="K18" s="8">
        <v>667579</v>
      </c>
      <c r="L18" s="8">
        <v>6131673</v>
      </c>
      <c r="M18" s="8">
        <v>500234</v>
      </c>
      <c r="N18" s="8">
        <v>19390132</v>
      </c>
      <c r="O18" s="8" t="s">
        <v>53</v>
      </c>
      <c r="P18" s="8" t="s">
        <v>53</v>
      </c>
      <c r="Q18" s="8" t="s">
        <v>53</v>
      </c>
      <c r="R18" s="8">
        <v>17983638</v>
      </c>
      <c r="S18" s="8">
        <v>433523</v>
      </c>
      <c r="T18" s="8" t="s">
        <v>53</v>
      </c>
      <c r="U18" s="8" t="s">
        <v>53</v>
      </c>
      <c r="V18" s="8">
        <v>972971</v>
      </c>
      <c r="W18" s="8">
        <v>55882171</v>
      </c>
      <c r="X18" s="8">
        <v>7007059</v>
      </c>
      <c r="Y18" s="8">
        <v>35747994</v>
      </c>
      <c r="Z18" s="8">
        <v>31441276</v>
      </c>
      <c r="AA18" s="8">
        <v>4306718</v>
      </c>
      <c r="AB18" s="8">
        <v>162828624</v>
      </c>
      <c r="AC18" s="8">
        <v>132222618</v>
      </c>
      <c r="AD18" s="8" t="s">
        <v>53</v>
      </c>
      <c r="AE18" s="8">
        <v>30606006</v>
      </c>
      <c r="AF18" s="8">
        <v>7771516</v>
      </c>
      <c r="AG18" s="8">
        <v>7899111</v>
      </c>
      <c r="AH18" s="8">
        <v>11739113</v>
      </c>
      <c r="AI18" s="8">
        <v>42165439</v>
      </c>
      <c r="AJ18" s="8">
        <v>41413839</v>
      </c>
      <c r="AK18" s="8">
        <v>751600</v>
      </c>
      <c r="AL18" s="8">
        <v>81384000</v>
      </c>
    </row>
    <row r="19" spans="3:38" x14ac:dyDescent="0.45">
      <c r="C19" s="10">
        <v>2015100000</v>
      </c>
      <c r="D19" s="1" t="s">
        <v>50</v>
      </c>
      <c r="E19" s="8">
        <v>749273636</v>
      </c>
      <c r="F19" s="8">
        <v>271892428</v>
      </c>
      <c r="G19" s="8">
        <v>4930527</v>
      </c>
      <c r="H19" s="8">
        <v>608774</v>
      </c>
      <c r="I19" s="8">
        <v>1958927</v>
      </c>
      <c r="J19" s="8">
        <v>1927480</v>
      </c>
      <c r="K19" s="8">
        <v>1084062</v>
      </c>
      <c r="L19" s="8">
        <v>6233820</v>
      </c>
      <c r="M19" s="8">
        <v>534369</v>
      </c>
      <c r="N19" s="8">
        <v>30203294</v>
      </c>
      <c r="O19" s="8" t="s">
        <v>53</v>
      </c>
      <c r="P19" s="8" t="s">
        <v>53</v>
      </c>
      <c r="Q19" s="8" t="s">
        <v>53</v>
      </c>
      <c r="R19" s="8">
        <v>28856994</v>
      </c>
      <c r="S19" s="8">
        <v>415410</v>
      </c>
      <c r="T19" s="8" t="s">
        <v>53</v>
      </c>
      <c r="U19" s="8" t="s">
        <v>53</v>
      </c>
      <c r="V19" s="8">
        <v>930890</v>
      </c>
      <c r="W19" s="8">
        <v>57709197</v>
      </c>
      <c r="X19" s="8">
        <v>8973758</v>
      </c>
      <c r="Y19" s="8">
        <v>37028053</v>
      </c>
      <c r="Z19" s="8">
        <v>32454501</v>
      </c>
      <c r="AA19" s="8">
        <v>4573552</v>
      </c>
      <c r="AB19" s="8">
        <v>170304323</v>
      </c>
      <c r="AC19" s="8">
        <v>134880911</v>
      </c>
      <c r="AD19" s="8" t="s">
        <v>53</v>
      </c>
      <c r="AE19" s="8">
        <v>35423412</v>
      </c>
      <c r="AF19" s="8">
        <v>9161773</v>
      </c>
      <c r="AG19" s="8">
        <v>8438418</v>
      </c>
      <c r="AH19" s="8">
        <v>9267596</v>
      </c>
      <c r="AI19" s="8">
        <v>46886937</v>
      </c>
      <c r="AJ19" s="8">
        <v>46215077</v>
      </c>
      <c r="AK19" s="8">
        <v>671860</v>
      </c>
      <c r="AL19" s="8">
        <v>82129900</v>
      </c>
    </row>
    <row r="20" spans="3:38" x14ac:dyDescent="0.45">
      <c r="C20" s="10">
        <v>2016100000</v>
      </c>
      <c r="D20" s="1" t="s">
        <v>1</v>
      </c>
      <c r="E20" s="8">
        <v>756603958</v>
      </c>
      <c r="F20" s="8">
        <v>272271795</v>
      </c>
      <c r="G20" s="8">
        <v>4909017</v>
      </c>
      <c r="H20" s="8">
        <v>346688</v>
      </c>
      <c r="I20" s="8">
        <v>1383208</v>
      </c>
      <c r="J20" s="8">
        <v>867789</v>
      </c>
      <c r="K20" s="8">
        <v>1129839</v>
      </c>
      <c r="L20" s="8">
        <v>6170862</v>
      </c>
      <c r="M20" s="8">
        <v>515796.00000000006</v>
      </c>
      <c r="N20" s="8">
        <v>27358419</v>
      </c>
      <c r="O20" s="8" t="s">
        <v>26</v>
      </c>
      <c r="P20" s="8" t="s">
        <v>26</v>
      </c>
      <c r="Q20" s="8" t="s">
        <v>26</v>
      </c>
      <c r="R20" s="8">
        <v>26042561</v>
      </c>
      <c r="S20" s="8">
        <v>395456</v>
      </c>
      <c r="T20" s="8" t="s">
        <v>26</v>
      </c>
      <c r="U20" s="8" t="s">
        <v>53</v>
      </c>
      <c r="V20" s="8">
        <v>920402</v>
      </c>
      <c r="W20" s="8">
        <v>54586989</v>
      </c>
      <c r="X20" s="8">
        <v>11016803</v>
      </c>
      <c r="Y20" s="8">
        <v>36355306</v>
      </c>
      <c r="Z20" s="8">
        <v>32032265</v>
      </c>
      <c r="AA20" s="8">
        <v>4323041</v>
      </c>
      <c r="AB20" s="8">
        <v>172352476</v>
      </c>
      <c r="AC20" s="9">
        <v>136125182</v>
      </c>
      <c r="AD20" s="8" t="s">
        <v>53</v>
      </c>
      <c r="AE20" s="8">
        <v>36227294</v>
      </c>
      <c r="AF20" s="8">
        <v>8406844</v>
      </c>
      <c r="AG20" s="8">
        <v>9687515</v>
      </c>
      <c r="AH20" s="8">
        <v>11657820</v>
      </c>
      <c r="AI20" s="8">
        <v>51652892</v>
      </c>
      <c r="AJ20" s="8">
        <v>51117365</v>
      </c>
      <c r="AK20" s="8">
        <v>535527</v>
      </c>
      <c r="AL20" s="8">
        <v>85933900</v>
      </c>
    </row>
    <row r="21" spans="3:38" x14ac:dyDescent="0.45">
      <c r="C21" s="10">
        <v>2017100000</v>
      </c>
      <c r="D21" s="1" t="s">
        <v>2</v>
      </c>
      <c r="E21" s="8">
        <v>834311195</v>
      </c>
      <c r="F21" s="8">
        <v>273490170</v>
      </c>
      <c r="G21" s="8">
        <v>4894709</v>
      </c>
      <c r="H21" s="8">
        <v>523020</v>
      </c>
      <c r="I21" s="8">
        <v>1881288</v>
      </c>
      <c r="J21" s="8">
        <v>1898709</v>
      </c>
      <c r="K21" s="8">
        <v>1444101</v>
      </c>
      <c r="L21" s="8">
        <v>6257181</v>
      </c>
      <c r="M21" s="8">
        <v>500063</v>
      </c>
      <c r="N21" s="8">
        <v>58209628</v>
      </c>
      <c r="O21" s="8">
        <v>281810</v>
      </c>
      <c r="P21" s="8" t="s">
        <v>26</v>
      </c>
      <c r="Q21" s="8">
        <v>29425381</v>
      </c>
      <c r="R21" s="8">
        <v>26906600</v>
      </c>
      <c r="S21" s="8">
        <v>375657</v>
      </c>
      <c r="T21" s="8" t="s">
        <v>26</v>
      </c>
      <c r="U21" s="8" t="s">
        <v>53</v>
      </c>
      <c r="V21" s="8">
        <v>1220180</v>
      </c>
      <c r="W21" s="8">
        <v>68753755</v>
      </c>
      <c r="X21" s="8">
        <v>8191354</v>
      </c>
      <c r="Y21" s="8">
        <v>37038134</v>
      </c>
      <c r="Z21" s="8">
        <v>32563790</v>
      </c>
      <c r="AA21" s="8">
        <v>4474344</v>
      </c>
      <c r="AB21" s="8">
        <v>194288112</v>
      </c>
      <c r="AC21" s="9">
        <v>156258237</v>
      </c>
      <c r="AD21" s="8" t="s">
        <v>53</v>
      </c>
      <c r="AE21" s="8">
        <v>38029875</v>
      </c>
      <c r="AF21" s="8">
        <v>7488526</v>
      </c>
      <c r="AG21" s="8">
        <v>14438744</v>
      </c>
      <c r="AH21" s="8">
        <v>12607146</v>
      </c>
      <c r="AI21" s="8">
        <v>45286655</v>
      </c>
      <c r="AJ21" s="8">
        <v>44364117</v>
      </c>
      <c r="AK21" s="8">
        <v>922538</v>
      </c>
      <c r="AL21" s="8">
        <v>97119900</v>
      </c>
    </row>
    <row r="22" spans="3:38" x14ac:dyDescent="0.45">
      <c r="C22" s="10">
        <v>2018100000</v>
      </c>
      <c r="D22" s="1" t="s">
        <v>3</v>
      </c>
      <c r="E22" s="8">
        <v>816166200</v>
      </c>
      <c r="F22" s="8">
        <v>300900698</v>
      </c>
      <c r="G22" s="8">
        <v>4973879</v>
      </c>
      <c r="H22" s="8">
        <v>523585.00000000006</v>
      </c>
      <c r="I22" s="8">
        <v>1568697</v>
      </c>
      <c r="J22" s="8">
        <v>1242947</v>
      </c>
      <c r="K22" s="8">
        <v>1762156</v>
      </c>
      <c r="L22" s="8">
        <v>6425088</v>
      </c>
      <c r="M22" s="8">
        <v>468881</v>
      </c>
      <c r="N22" s="8">
        <v>34518854</v>
      </c>
      <c r="O22" s="8">
        <v>330646</v>
      </c>
      <c r="P22" s="8" t="s">
        <v>26</v>
      </c>
      <c r="Q22" s="8">
        <v>4064871</v>
      </c>
      <c r="R22" s="8">
        <v>28274176</v>
      </c>
      <c r="S22" s="8">
        <v>361805</v>
      </c>
      <c r="T22" s="8" t="s">
        <v>26</v>
      </c>
      <c r="U22" s="8" t="s">
        <v>53</v>
      </c>
      <c r="V22" s="8">
        <v>1487356</v>
      </c>
      <c r="W22" s="8">
        <v>68417446</v>
      </c>
      <c r="X22" s="8">
        <v>5387042</v>
      </c>
      <c r="Y22" s="8">
        <v>32917285.000000004</v>
      </c>
      <c r="Z22" s="8">
        <v>28630740</v>
      </c>
      <c r="AA22" s="8">
        <v>4286545</v>
      </c>
      <c r="AB22" s="8">
        <v>192271652</v>
      </c>
      <c r="AC22" s="8">
        <v>153305683</v>
      </c>
      <c r="AD22" s="8" t="s">
        <v>53</v>
      </c>
      <c r="AE22" s="8">
        <v>38965969</v>
      </c>
      <c r="AF22" s="8">
        <v>12264907</v>
      </c>
      <c r="AG22" s="8">
        <v>7419465</v>
      </c>
      <c r="AH22" s="8">
        <v>8871568</v>
      </c>
      <c r="AI22" s="8">
        <v>41042150</v>
      </c>
      <c r="AJ22" s="8">
        <v>39910999</v>
      </c>
      <c r="AK22" s="8">
        <v>1131151</v>
      </c>
      <c r="AL22" s="8">
        <v>95189900</v>
      </c>
    </row>
    <row r="23" spans="3:38" x14ac:dyDescent="0.45">
      <c r="C23" s="10">
        <v>2019100000</v>
      </c>
      <c r="D23" s="1" t="s">
        <v>4</v>
      </c>
      <c r="E23" s="8">
        <v>860399080</v>
      </c>
      <c r="F23" s="8">
        <v>309261707</v>
      </c>
      <c r="G23" s="8">
        <v>4864749</v>
      </c>
      <c r="H23" s="8">
        <v>270371</v>
      </c>
      <c r="I23" s="8">
        <v>1751157</v>
      </c>
      <c r="J23" s="8">
        <v>937133</v>
      </c>
      <c r="K23" s="8">
        <v>831151</v>
      </c>
      <c r="L23" s="8">
        <v>6533279</v>
      </c>
      <c r="M23" s="8">
        <v>452186</v>
      </c>
      <c r="N23" s="8">
        <v>31692546</v>
      </c>
      <c r="O23" s="8">
        <v>348231</v>
      </c>
      <c r="P23" s="8" t="s">
        <v>26</v>
      </c>
      <c r="Q23" s="8" t="s">
        <v>26</v>
      </c>
      <c r="R23" s="8">
        <v>27225553</v>
      </c>
      <c r="S23" s="8">
        <v>351612</v>
      </c>
      <c r="T23" s="8">
        <v>273396</v>
      </c>
      <c r="U23" s="8" t="s">
        <v>53</v>
      </c>
      <c r="V23" s="8">
        <v>3493754</v>
      </c>
      <c r="W23" s="8">
        <v>74685551</v>
      </c>
      <c r="X23" s="8">
        <v>3652567</v>
      </c>
      <c r="Y23" s="8">
        <v>33496970</v>
      </c>
      <c r="Z23" s="8">
        <v>29095305</v>
      </c>
      <c r="AA23" s="8">
        <v>4401665</v>
      </c>
      <c r="AB23" s="8">
        <v>214904739</v>
      </c>
      <c r="AC23" s="8">
        <v>172025889</v>
      </c>
      <c r="AD23" s="8" t="s">
        <v>53</v>
      </c>
      <c r="AE23" s="8">
        <v>42878850</v>
      </c>
      <c r="AF23" s="8">
        <v>7079287</v>
      </c>
      <c r="AG23" s="8">
        <v>15825112</v>
      </c>
      <c r="AH23" s="8">
        <v>15023309</v>
      </c>
      <c r="AI23" s="8">
        <v>33558703</v>
      </c>
      <c r="AJ23" s="8">
        <v>32600585</v>
      </c>
      <c r="AK23" s="8">
        <v>958118</v>
      </c>
      <c r="AL23" s="8">
        <v>105578563</v>
      </c>
    </row>
    <row r="24" spans="3:38" x14ac:dyDescent="0.45">
      <c r="C24" s="10">
        <v>2020100000</v>
      </c>
      <c r="D24" s="1" t="s">
        <v>5</v>
      </c>
      <c r="E24" s="8">
        <v>1064734684</v>
      </c>
      <c r="F24" s="8">
        <v>305465511</v>
      </c>
      <c r="G24" s="8">
        <v>4498173</v>
      </c>
      <c r="H24" s="8">
        <v>287300</v>
      </c>
      <c r="I24" s="8">
        <v>1611043</v>
      </c>
      <c r="J24" s="8">
        <v>1865795</v>
      </c>
      <c r="K24" s="8">
        <v>246</v>
      </c>
      <c r="L24" s="8">
        <v>6411999</v>
      </c>
      <c r="M24" s="8">
        <v>495019</v>
      </c>
      <c r="N24" s="8">
        <v>38293997</v>
      </c>
      <c r="O24" s="8">
        <v>311783</v>
      </c>
      <c r="P24" s="8">
        <v>2363043</v>
      </c>
      <c r="Q24" s="8" t="s">
        <v>26</v>
      </c>
      <c r="R24" s="8">
        <v>32888387</v>
      </c>
      <c r="S24" s="8">
        <v>331672</v>
      </c>
      <c r="T24" s="8">
        <v>553516</v>
      </c>
      <c r="U24" s="8" t="s">
        <v>53</v>
      </c>
      <c r="V24" s="8">
        <v>1845596</v>
      </c>
      <c r="W24" s="8">
        <v>72259805</v>
      </c>
      <c r="X24" s="8">
        <v>4254525</v>
      </c>
      <c r="Y24" s="8">
        <v>33152294</v>
      </c>
      <c r="Z24" s="8">
        <v>29132330</v>
      </c>
      <c r="AA24" s="8">
        <v>4019964</v>
      </c>
      <c r="AB24" s="8">
        <v>402192251</v>
      </c>
      <c r="AC24" s="8">
        <v>353939485</v>
      </c>
      <c r="AD24" s="8" t="s">
        <v>53</v>
      </c>
      <c r="AE24" s="8">
        <v>48252766</v>
      </c>
      <c r="AF24" s="8">
        <v>7998183</v>
      </c>
      <c r="AG24" s="8">
        <v>12910943</v>
      </c>
      <c r="AH24" s="8">
        <v>11919861</v>
      </c>
      <c r="AI24" s="8">
        <v>35724839</v>
      </c>
      <c r="AJ24" s="8">
        <v>1482925</v>
      </c>
      <c r="AK24" s="8">
        <v>34241914</v>
      </c>
      <c r="AL24" s="8">
        <v>125392900</v>
      </c>
    </row>
    <row r="25" spans="3:38" x14ac:dyDescent="0.45">
      <c r="C25" s="10">
        <v>2021100000</v>
      </c>
      <c r="D25" s="1" t="s">
        <v>40</v>
      </c>
      <c r="E25" s="8">
        <v>977468532</v>
      </c>
      <c r="F25" s="8">
        <v>305625297</v>
      </c>
      <c r="G25" s="8">
        <v>5095305</v>
      </c>
      <c r="H25" s="8">
        <v>230002</v>
      </c>
      <c r="I25" s="8">
        <v>2329706</v>
      </c>
      <c r="J25" s="8">
        <v>2752434</v>
      </c>
      <c r="K25" s="8" t="s">
        <v>26</v>
      </c>
      <c r="L25" s="8">
        <v>6605550</v>
      </c>
      <c r="M25" s="8">
        <v>472891</v>
      </c>
      <c r="N25" s="8">
        <v>46700502</v>
      </c>
      <c r="O25" s="8">
        <v>375827</v>
      </c>
      <c r="P25" s="8">
        <v>3946390</v>
      </c>
      <c r="Q25" s="8" t="s">
        <v>26</v>
      </c>
      <c r="R25" s="8">
        <v>35766602</v>
      </c>
      <c r="S25" s="8">
        <v>364681</v>
      </c>
      <c r="T25" s="8">
        <v>702606</v>
      </c>
      <c r="U25" s="8" t="s">
        <v>53</v>
      </c>
      <c r="V25" s="8">
        <v>5544396</v>
      </c>
      <c r="W25" s="8">
        <v>87179755</v>
      </c>
      <c r="X25" s="8">
        <v>3361203</v>
      </c>
      <c r="Y25" s="8">
        <v>31776316</v>
      </c>
      <c r="Z25" s="8">
        <v>27824292</v>
      </c>
      <c r="AA25" s="8">
        <v>3952024</v>
      </c>
      <c r="AB25" s="8">
        <v>303840461</v>
      </c>
      <c r="AC25" s="8">
        <v>250213973</v>
      </c>
      <c r="AD25" s="8" t="s">
        <v>53</v>
      </c>
      <c r="AE25" s="8">
        <v>53626488</v>
      </c>
      <c r="AF25" s="8">
        <v>13731908</v>
      </c>
      <c r="AG25" s="8">
        <v>5921140</v>
      </c>
      <c r="AH25" s="8">
        <v>21314186</v>
      </c>
      <c r="AI25" s="8">
        <v>31101976</v>
      </c>
      <c r="AJ25" s="8">
        <v>28978684</v>
      </c>
      <c r="AK25" s="8">
        <v>2123292</v>
      </c>
      <c r="AL25" s="8">
        <v>109429900</v>
      </c>
    </row>
    <row r="26" spans="3:38" x14ac:dyDescent="0.45">
      <c r="C26" s="10">
        <v>2022100000</v>
      </c>
      <c r="D26" s="1" t="s">
        <v>43</v>
      </c>
      <c r="E26" s="8">
        <v>976542111</v>
      </c>
      <c r="F26" s="8">
        <v>314053786</v>
      </c>
      <c r="G26" s="8">
        <v>4964746</v>
      </c>
      <c r="H26" s="8">
        <v>148448</v>
      </c>
      <c r="I26" s="8">
        <v>2200189</v>
      </c>
      <c r="J26" s="8">
        <v>1573672</v>
      </c>
      <c r="K26" s="8">
        <v>11824</v>
      </c>
      <c r="L26" s="8">
        <v>6464752</v>
      </c>
      <c r="M26" s="8">
        <v>417316</v>
      </c>
      <c r="N26" s="8">
        <v>45126440</v>
      </c>
      <c r="O26" s="8">
        <v>358605</v>
      </c>
      <c r="P26" s="8">
        <v>4328831</v>
      </c>
      <c r="Q26" s="8" t="s">
        <v>26</v>
      </c>
      <c r="R26" s="8">
        <v>37342051</v>
      </c>
      <c r="S26" s="8">
        <v>371301</v>
      </c>
      <c r="T26" s="8">
        <v>911751</v>
      </c>
      <c r="U26" s="8" t="s">
        <v>53</v>
      </c>
      <c r="V26" s="8">
        <v>1813901</v>
      </c>
      <c r="W26" s="8">
        <v>82875114</v>
      </c>
      <c r="X26" s="8">
        <v>3115334</v>
      </c>
      <c r="Y26" s="8">
        <f>SUM(Z26:AA26)</f>
        <v>31454285</v>
      </c>
      <c r="Z26" s="8">
        <v>27488963</v>
      </c>
      <c r="AA26" s="8">
        <v>3965322</v>
      </c>
      <c r="AB26" s="8">
        <f>232149279+59529867</f>
        <v>291679146</v>
      </c>
      <c r="AC26" s="8">
        <v>232149279</v>
      </c>
      <c r="AD26" s="8" t="s">
        <v>53</v>
      </c>
      <c r="AE26" s="8">
        <v>59529867</v>
      </c>
      <c r="AF26" s="8">
        <v>11025761</v>
      </c>
      <c r="AG26" s="8">
        <v>7041013</v>
      </c>
      <c r="AH26" s="8">
        <v>13810914</v>
      </c>
      <c r="AI26" s="8">
        <f>AJ26+AK26</f>
        <v>51028271</v>
      </c>
      <c r="AJ26" s="8">
        <v>47543723</v>
      </c>
      <c r="AK26" s="8">
        <v>3484548</v>
      </c>
      <c r="AL26" s="8">
        <v>109551100</v>
      </c>
    </row>
    <row r="27" spans="3:38" customFormat="1" x14ac:dyDescent="0.45"/>
    <row r="28" spans="3:38" customFormat="1" x14ac:dyDescent="0.45"/>
    <row r="29" spans="3:38" customFormat="1" x14ac:dyDescent="0.45"/>
    <row r="30" spans="3:38" customFormat="1" x14ac:dyDescent="0.45"/>
    <row r="31" spans="3:38" customFormat="1" x14ac:dyDescent="0.45"/>
    <row r="32" spans="3:38" customFormat="1" x14ac:dyDescent="0.45"/>
    <row r="33" customFormat="1" x14ac:dyDescent="0.45"/>
    <row r="34" customFormat="1" x14ac:dyDescent="0.45"/>
    <row r="35" customFormat="1" x14ac:dyDescent="0.45"/>
    <row r="36" customFormat="1" x14ac:dyDescent="0.45"/>
    <row r="37" customFormat="1" x14ac:dyDescent="0.45"/>
    <row r="38" customFormat="1" x14ac:dyDescent="0.45"/>
    <row r="39" customFormat="1" x14ac:dyDescent="0.45"/>
    <row r="40" customFormat="1" x14ac:dyDescent="0.45"/>
    <row r="41" customFormat="1" x14ac:dyDescent="0.45"/>
    <row r="42" customFormat="1" x14ac:dyDescent="0.45"/>
    <row r="43" customFormat="1" x14ac:dyDescent="0.45"/>
    <row r="44" customFormat="1" x14ac:dyDescent="0.45"/>
    <row r="45" customFormat="1" x14ac:dyDescent="0.45"/>
    <row r="46" customFormat="1" x14ac:dyDescent="0.45"/>
    <row r="47" customFormat="1" x14ac:dyDescent="0.45"/>
    <row r="48" customFormat="1" x14ac:dyDescent="0.45"/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pageMargins left="0.59055118110236227" right="0.59055118110236227" top="0.74803149606299213" bottom="0.74803149606299213" header="0.74803149606299213" footer="0.31496062992125984"/>
  <pageSetup paperSize="9" scale="70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2023-12-08T07:36:36Z</cp:lastPrinted>
  <dcterms:created xsi:type="dcterms:W3CDTF">2022-06-03T04:30:33Z</dcterms:created>
  <dcterms:modified xsi:type="dcterms:W3CDTF">2024-04-04T23:56:34Z</dcterms:modified>
</cp:coreProperties>
</file>